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7496" windowHeight="10260" firstSheet="5" activeTab="9"/>
  </bookViews>
  <sheets>
    <sheet name="ΕΞΩΦΥΛΛΟ (2)" sheetId="36" r:id="rId1"/>
    <sheet name="ΑΠΟΚΤΗΣΗ ΓΗΣ" sheetId="4" r:id="rId2"/>
    <sheet name="ΑΠΟΚΤΗΣΗ ΠΡ. ΒΙΟΜΗΧ. ΕΓΚ." sheetId="5" r:id="rId3"/>
    <sheet name="ΚΤΙΡΙΑΚΑ" sheetId="2" r:id="rId4"/>
    <sheet name="ΔΕΝΔΡΟΦΥΤΕΥΣ.-ΔΙΑΚΟΣΜ." sheetId="6" r:id="rId5"/>
    <sheet name="ΚΑΤΑΣΚΕΥΗ, ΑΓΟΡΑ ΣΚΑΦΩΝ" sheetId="7" r:id="rId6"/>
    <sheet name="ΑΓΟΡΑ ΑΛΟΓΩΝ, ΖΩΩΝ" sheetId="8" r:id="rId7"/>
    <sheet name="ΜΗΧΑΝΟΛΟΓΙΚΟΣ ΕΞΟΠΛ." sheetId="1" r:id="rId8"/>
    <sheet name="ΛΟΙΠΟΣ ΕΞΟΠΛ." sheetId="9" r:id="rId9"/>
    <sheet name="ΕΞΟΠΛ. ΑΠΕ" sheetId="10" r:id="rId10"/>
    <sheet name="ΕΞΟΠΛ. ΕΡΓΑΣΤΗΡ." sheetId="11" r:id="rId11"/>
    <sheet name="ΕΞΟΠΛ.ΓΡΑΦΕΙΟΥ ΞΕΝΟΔΟΧ." sheetId="12" r:id="rId12"/>
    <sheet name="ΕΞΟΠΛ.ΗΛΕΚΤΡ, ΛΟΓΙΣΜ. ΓΡΑΦ.,ΣΥΣ" sheetId="13" r:id="rId13"/>
    <sheet name="ΜΕΛΕΤΕΣ ΑΔ. ΔΟΜΗΣΗΣ" sheetId="14" r:id="rId14"/>
    <sheet name="ΜΕΛΕΤΕΣ ΑΔ. ΕΓΚ. ΛΕΙΤ." sheetId="15" r:id="rId15"/>
    <sheet name="ΠΙΣΤΟΠ. ΠΟΙΟΤΗΤΑΣ" sheetId="16" r:id="rId16"/>
    <sheet name="ΜΕΛΕΤ. (ΔΙΑΦΟΡΕΣ)" sheetId="17" r:id="rId17"/>
    <sheet name="ΛΟΙΠ. ΕΝΕΡΓ. ΠΡΟΒΟΛΗΣ" sheetId="18" r:id="rId18"/>
    <sheet name="ΣΥΜΜ. ΣΕ ΕΚΘΕΣΕΙΣ" sheetId="19" r:id="rId19"/>
    <sheet name="ΑΠΛΗ ΙΣΤΟΣΕΛ." sheetId="20" r:id="rId20"/>
    <sheet name="ΙΣΤΟΣΕΛ. ΗΛΕΚΤΡ. ΠΩΛ." sheetId="21" r:id="rId21"/>
    <sheet name="ΜΕΤΑΦ. ΜΕΣΑ" sheetId="22" r:id="rId22"/>
    <sheet name="ΜΕΤΑΦ. ΜΕΣΑ ΕΙΔΙΚ. ΤΥΠΟΥ" sheetId="23" r:id="rId23"/>
    <sheet name="ΠΡΟΣΩΠ. ΓΙΑ ΥΛΟΠ. ΕΠΕΝΔ." sheetId="24" r:id="rId24"/>
    <sheet name="ΑΣΦΑΛ. ΣΥΜΒΟΛ." sheetId="25" r:id="rId25"/>
    <sheet name="ΔΙΟΡΓ. ΕΝΕΡΓ. ΓΝΩΣΗΣ, ΕΝΗΜ." sheetId="26" r:id="rId26"/>
    <sheet name="ΟΔΟΙΠ. ΣΥΜΜ. ΣΕ ΕΝΕΡΓ. ΕΚΠΑΙΔ." sheetId="27" r:id="rId27"/>
    <sheet name="ΑΝΤΙΚ. ΓΕΩΡΓΩΝ" sheetId="28" r:id="rId28"/>
    <sheet name="ΜΕΛ. ΕΠΙΧ. ΣΧ. ΣΥΝΕΡΓ." sheetId="29" r:id="rId29"/>
    <sheet name="ΕΞΕΥΡΕΣΗ ΕΤΑΙΡΩΝ" sheetId="30" r:id="rId30"/>
    <sheet name="ΛΕΙΤΟΥΡΓ. ΣΧ. ΣΥΝΕΡΓ." sheetId="31" r:id="rId31"/>
    <sheet name="ΜΗΧ, ΕΔΑΦΗ, ΛΟΙΠ. ΠΑΓΙΑ ΣΥΝΕΡΓ." sheetId="32" r:id="rId32"/>
    <sheet name="ΠΡΟΣΩΠ. ΣΥΝΕΡΓΑΣΙΑΣ" sheetId="33" r:id="rId33"/>
    <sheet name="ΠΡΟΩΘ. ΑΠΟΤΕΛ. ΣΥΝΕΡΓ." sheetId="34" r:id="rId34"/>
    <sheet name="ΣΥΣΤ. ΦΟΡΕΑ ΣΥΝΕΡΓ." sheetId="35" r:id="rId35"/>
  </sheets>
  <definedNames>
    <definedName name="_xlnm.Print_Area" localSheetId="0">'ΕΞΩΦΥΛΛΟ (2)'!$A$1:$I$12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7" i="35"/>
  <c r="G7" s="1"/>
  <c r="H7" s="1"/>
  <c r="F6"/>
  <c r="G6" s="1"/>
  <c r="H6" s="1"/>
  <c r="F5"/>
  <c r="F7" i="34"/>
  <c r="F6"/>
  <c r="F5"/>
  <c r="F7" i="33"/>
  <c r="F6"/>
  <c r="F5"/>
  <c r="F7" i="32"/>
  <c r="G7" s="1"/>
  <c r="H7" s="1"/>
  <c r="F6"/>
  <c r="G6" s="1"/>
  <c r="H6" s="1"/>
  <c r="F5"/>
  <c r="F7" i="31"/>
  <c r="F6"/>
  <c r="F5"/>
  <c r="F7" i="30"/>
  <c r="G7" s="1"/>
  <c r="H7" s="1"/>
  <c r="F6"/>
  <c r="G6" s="1"/>
  <c r="H6" s="1"/>
  <c r="F5"/>
  <c r="F7" i="29"/>
  <c r="G7" s="1"/>
  <c r="H7" s="1"/>
  <c r="F6"/>
  <c r="G6" s="1"/>
  <c r="H6" s="1"/>
  <c r="F5"/>
  <c r="F7" i="28"/>
  <c r="F6"/>
  <c r="G6" s="1"/>
  <c r="H6" s="1"/>
  <c r="F5"/>
  <c r="F7" i="27"/>
  <c r="G7" s="1"/>
  <c r="H7" s="1"/>
  <c r="F6"/>
  <c r="F5"/>
  <c r="F7" i="26"/>
  <c r="G7" s="1"/>
  <c r="H7" s="1"/>
  <c r="F6"/>
  <c r="G6" s="1"/>
  <c r="H6" s="1"/>
  <c r="F5"/>
  <c r="F7" i="25"/>
  <c r="F6"/>
  <c r="F5"/>
  <c r="F7" i="24"/>
  <c r="G7" s="1"/>
  <c r="F6"/>
  <c r="G6" s="1"/>
  <c r="F5"/>
  <c r="F7" i="23"/>
  <c r="G7" s="1"/>
  <c r="H7" s="1"/>
  <c r="F6"/>
  <c r="G6" s="1"/>
  <c r="H6" s="1"/>
  <c r="F5"/>
  <c r="F7" i="22"/>
  <c r="F6"/>
  <c r="F5"/>
  <c r="F7" i="21"/>
  <c r="G7" s="1"/>
  <c r="F6"/>
  <c r="G6" s="1"/>
  <c r="F5"/>
  <c r="F7" i="20"/>
  <c r="F6"/>
  <c r="F5"/>
  <c r="F7" i="19"/>
  <c r="G7" s="1"/>
  <c r="H7" s="1"/>
  <c r="F6"/>
  <c r="G6" s="1"/>
  <c r="H6" s="1"/>
  <c r="F5"/>
  <c r="F7" i="18"/>
  <c r="F6"/>
  <c r="F5"/>
  <c r="F7" i="17"/>
  <c r="G7" s="1"/>
  <c r="H7" s="1"/>
  <c r="F6"/>
  <c r="G6" s="1"/>
  <c r="H6" s="1"/>
  <c r="F5"/>
  <c r="F7" i="16"/>
  <c r="G7" s="1"/>
  <c r="H7" s="1"/>
  <c r="F6"/>
  <c r="G6" s="1"/>
  <c r="H6" s="1"/>
  <c r="F5"/>
  <c r="F7" i="15"/>
  <c r="G7" s="1"/>
  <c r="F6"/>
  <c r="F5"/>
  <c r="F7" i="14"/>
  <c r="F6"/>
  <c r="F5"/>
  <c r="F7" i="13"/>
  <c r="F6"/>
  <c r="F5"/>
  <c r="F7" i="12"/>
  <c r="G7" s="1"/>
  <c r="H7" s="1"/>
  <c r="F6"/>
  <c r="G6" s="1"/>
  <c r="H6" s="1"/>
  <c r="F5"/>
  <c r="F7" i="11"/>
  <c r="G7" s="1"/>
  <c r="H7" s="1"/>
  <c r="F6"/>
  <c r="G6" s="1"/>
  <c r="H6" s="1"/>
  <c r="F5"/>
  <c r="F7" i="10"/>
  <c r="F6"/>
  <c r="F5"/>
  <c r="F7" i="9"/>
  <c r="G7" s="1"/>
  <c r="H7" s="1"/>
  <c r="F6"/>
  <c r="G6" s="1"/>
  <c r="H6" s="1"/>
  <c r="F5"/>
  <c r="F7" i="8"/>
  <c r="G7" s="1"/>
  <c r="H7" s="1"/>
  <c r="F6"/>
  <c r="G6" s="1"/>
  <c r="H6" s="1"/>
  <c r="F5"/>
  <c r="F7" i="7"/>
  <c r="G7" s="1"/>
  <c r="H7" s="1"/>
  <c r="F6"/>
  <c r="G6" s="1"/>
  <c r="H6" s="1"/>
  <c r="F5"/>
  <c r="F7" i="6"/>
  <c r="G7" s="1"/>
  <c r="H7" s="1"/>
  <c r="F6"/>
  <c r="G6" s="1"/>
  <c r="H6" s="1"/>
  <c r="F5"/>
  <c r="F7" i="5"/>
  <c r="G7" s="1"/>
  <c r="H7" s="1"/>
  <c r="F6"/>
  <c r="G6" s="1"/>
  <c r="H6" s="1"/>
  <c r="F5"/>
  <c r="F7" i="4"/>
  <c r="F6"/>
  <c r="F5"/>
  <c r="F8" i="14" l="1"/>
  <c r="F8" i="25"/>
  <c r="F8" i="4"/>
  <c r="F8" i="18"/>
  <c r="F8" i="28"/>
  <c r="F8" i="34"/>
  <c r="F8" i="13"/>
  <c r="G6" i="15"/>
  <c r="H6" s="1"/>
  <c r="F8" i="22"/>
  <c r="H6" i="24"/>
  <c r="F8" i="33"/>
  <c r="F8" i="10"/>
  <c r="F8" i="20"/>
  <c r="H6" i="21"/>
  <c r="F8" i="31"/>
  <c r="G5" i="28"/>
  <c r="H5" s="1"/>
  <c r="G5" i="35"/>
  <c r="G8" s="1"/>
  <c r="F8"/>
  <c r="G7" i="34"/>
  <c r="H7" s="1"/>
  <c r="G6"/>
  <c r="H6" s="1"/>
  <c r="G5"/>
  <c r="G7" i="33"/>
  <c r="H7" s="1"/>
  <c r="G6"/>
  <c r="H6" s="1"/>
  <c r="G5"/>
  <c r="G5" i="32"/>
  <c r="G8" s="1"/>
  <c r="F8"/>
  <c r="G7" i="31"/>
  <c r="H7" s="1"/>
  <c r="G6"/>
  <c r="H6" s="1"/>
  <c r="G5"/>
  <c r="G5" i="30"/>
  <c r="G8" s="1"/>
  <c r="F8"/>
  <c r="G5" i="29"/>
  <c r="G8" s="1"/>
  <c r="F8"/>
  <c r="G7" i="28"/>
  <c r="H7" s="1"/>
  <c r="G6" i="27"/>
  <c r="H6" s="1"/>
  <c r="G5"/>
  <c r="F8"/>
  <c r="G5" i="26"/>
  <c r="G8" s="1"/>
  <c r="F8"/>
  <c r="G7" i="25"/>
  <c r="H7" s="1"/>
  <c r="G6"/>
  <c r="H6" s="1"/>
  <c r="G5"/>
  <c r="H7" i="24"/>
  <c r="G5"/>
  <c r="G8" s="1"/>
  <c r="F8"/>
  <c r="G5" i="23"/>
  <c r="G8" s="1"/>
  <c r="F8"/>
  <c r="G7" i="22"/>
  <c r="H7" s="1"/>
  <c r="G6"/>
  <c r="H6" s="1"/>
  <c r="G5"/>
  <c r="H7" i="21"/>
  <c r="G5"/>
  <c r="G8" s="1"/>
  <c r="F8"/>
  <c r="H6" i="20"/>
  <c r="G7"/>
  <c r="H7" s="1"/>
  <c r="G6"/>
  <c r="G5"/>
  <c r="G5" i="19"/>
  <c r="G8" s="1"/>
  <c r="F8"/>
  <c r="G7" i="18"/>
  <c r="H7" s="1"/>
  <c r="G6"/>
  <c r="H6" s="1"/>
  <c r="G5"/>
  <c r="G5" i="17"/>
  <c r="G8" s="1"/>
  <c r="F8"/>
  <c r="G5" i="16"/>
  <c r="G8" s="1"/>
  <c r="F8"/>
  <c r="H7" i="15"/>
  <c r="G5"/>
  <c r="F8"/>
  <c r="H7" i="14"/>
  <c r="G7"/>
  <c r="G6"/>
  <c r="H6" s="1"/>
  <c r="G5"/>
  <c r="H6" i="13"/>
  <c r="G7"/>
  <c r="H7" s="1"/>
  <c r="G6"/>
  <c r="G5"/>
  <c r="G5" i="12"/>
  <c r="G8" s="1"/>
  <c r="F8"/>
  <c r="G5" i="11"/>
  <c r="G8" s="1"/>
  <c r="F8"/>
  <c r="G7" i="10"/>
  <c r="H7" s="1"/>
  <c r="G6"/>
  <c r="H6" s="1"/>
  <c r="G5"/>
  <c r="G5" i="9"/>
  <c r="G8" s="1"/>
  <c r="F8"/>
  <c r="G5" i="8"/>
  <c r="G8" s="1"/>
  <c r="F8"/>
  <c r="G5" i="7"/>
  <c r="G8" s="1"/>
  <c r="F8"/>
  <c r="G5" i="6"/>
  <c r="G8" s="1"/>
  <c r="F8"/>
  <c r="G5" i="5"/>
  <c r="G8" s="1"/>
  <c r="F8"/>
  <c r="G7" i="4"/>
  <c r="H7" s="1"/>
  <c r="G6"/>
  <c r="H6" s="1"/>
  <c r="G5"/>
  <c r="F7" i="1"/>
  <c r="F6"/>
  <c r="F5"/>
  <c r="G8" i="27" l="1"/>
  <c r="G8" i="28"/>
  <c r="G8" i="15"/>
  <c r="F8" i="1"/>
  <c r="H5" i="35"/>
  <c r="H8" s="1"/>
  <c r="G8" i="34"/>
  <c r="H5"/>
  <c r="H8" s="1"/>
  <c r="G8" i="33"/>
  <c r="H5"/>
  <c r="H8" s="1"/>
  <c r="H5" i="32"/>
  <c r="H8" s="1"/>
  <c r="G8" i="31"/>
  <c r="H5"/>
  <c r="H8" s="1"/>
  <c r="H5" i="30"/>
  <c r="H8" s="1"/>
  <c r="H5" i="29"/>
  <c r="H8" s="1"/>
  <c r="H8" i="28"/>
  <c r="H5" i="27"/>
  <c r="H8" s="1"/>
  <c r="H5" i="26"/>
  <c r="H8" s="1"/>
  <c r="G8" i="25"/>
  <c r="H5"/>
  <c r="H8" s="1"/>
  <c r="H5" i="24"/>
  <c r="H8" s="1"/>
  <c r="H5" i="23"/>
  <c r="H8" s="1"/>
  <c r="G8" i="22"/>
  <c r="H5"/>
  <c r="H8" s="1"/>
  <c r="H5" i="21"/>
  <c r="H8" s="1"/>
  <c r="G8" i="20"/>
  <c r="H5"/>
  <c r="H8" s="1"/>
  <c r="H5" i="19"/>
  <c r="H8" s="1"/>
  <c r="G8" i="18"/>
  <c r="H5"/>
  <c r="H8" s="1"/>
  <c r="H5" i="17"/>
  <c r="H8" s="1"/>
  <c r="H5" i="16"/>
  <c r="H8" s="1"/>
  <c r="H5" i="15"/>
  <c r="H8" s="1"/>
  <c r="G8" i="14"/>
  <c r="H5"/>
  <c r="H8" s="1"/>
  <c r="G8" i="13"/>
  <c r="H5"/>
  <c r="H8" s="1"/>
  <c r="H5" i="12"/>
  <c r="H8" s="1"/>
  <c r="H5" i="11"/>
  <c r="H8" s="1"/>
  <c r="G8" i="10"/>
  <c r="H5"/>
  <c r="H8" s="1"/>
  <c r="H5" i="9"/>
  <c r="H8" s="1"/>
  <c r="H5" i="8"/>
  <c r="H8" s="1"/>
  <c r="H5" i="7"/>
  <c r="H8" s="1"/>
  <c r="H5" i="6"/>
  <c r="H8" s="1"/>
  <c r="H5" i="5"/>
  <c r="H8" s="1"/>
  <c r="G8" i="4"/>
  <c r="H5"/>
  <c r="H8" s="1"/>
  <c r="G7" i="1"/>
  <c r="H7" s="1"/>
  <c r="G6"/>
  <c r="H6" s="1"/>
  <c r="G5"/>
  <c r="G8" l="1"/>
  <c r="H5"/>
  <c r="H8" s="1"/>
</calcChain>
</file>

<file path=xl/sharedStrings.xml><?xml version="1.0" encoding="utf-8"?>
<sst xmlns="http://schemas.openxmlformats.org/spreadsheetml/2006/main" count="1557" uniqueCount="912">
  <si>
    <t>ΜΗΧΑΝΟΛΟΓΙΚΟΣ ΕΞΟΠΛΙΣΜΟΣ</t>
  </si>
  <si>
    <t>Α/Α</t>
  </si>
  <si>
    <t>ΠΕΡΙΓΡΑΦΗ ΕΞΟΠΛΙΣΜΟΥ</t>
  </si>
  <si>
    <t xml:space="preserve">ΠΟΣΟΤΗΤΑ </t>
  </si>
  <si>
    <t>ΤΙΜΗ ΜΟΝΑΔΑΣ</t>
  </si>
  <si>
    <t>ΚΟΣΤΟΣ</t>
  </si>
  <si>
    <t>ΦΠΑ</t>
  </si>
  <si>
    <t>ΣΥΝΟΛΙΚΟ ΚΟΣΤΟΣ</t>
  </si>
  <si>
    <t>(Είδος, τύπος, τεχνικά χαρακτηριστικά)</t>
  </si>
  <si>
    <t>ΣΥΝΟΛΟ</t>
  </si>
  <si>
    <t>ΚΑΤΗΓΟΡΙΑ ΔΑΠΑΝΗΣ</t>
  </si>
  <si>
    <t>ΕΙΔΟΣ ΕΡΓΑΣΙΑΣ</t>
  </si>
  <si>
    <t>Μ.Μ.</t>
  </si>
  <si>
    <t>ΤΙΜΗ ΜΟΝΑΔΟΣ</t>
  </si>
  <si>
    <t>ΠΟΣΟΤΗΤΑ</t>
  </si>
  <si>
    <t>τεμ</t>
  </si>
  <si>
    <t>Άοπλο σκυρόδεμα δαπέδων</t>
  </si>
  <si>
    <t>μ.μ.</t>
  </si>
  <si>
    <t>Τοίχοι γυψοσανίδων απλοί</t>
  </si>
  <si>
    <t xml:space="preserve">Αρμολογήματα ακατέργαστων όψεων λιθοδομών  </t>
  </si>
  <si>
    <t>μ.μ</t>
  </si>
  <si>
    <t>Πόρτες πρεσσαριστές κοινές</t>
  </si>
  <si>
    <t>Πόρτες ραμποτέ ή ταμπλαδωτές από MDF</t>
  </si>
  <si>
    <t>Εξώθυρες καρφωτές περαστές από ξύλο καστανιά</t>
  </si>
  <si>
    <t xml:space="preserve">Υαλοστάσια και εξωστόθυρες από ξύλο καστανιάς </t>
  </si>
  <si>
    <t>Υαλοστάσια από σουηδική ξυλεία</t>
  </si>
  <si>
    <t xml:space="preserve">Σκούρα από σουηδική ξυλεία </t>
  </si>
  <si>
    <t>Σιδερένιες πόρτες</t>
  </si>
  <si>
    <t>Σιδερένια παράθυρα</t>
  </si>
  <si>
    <t xml:space="preserve">Bιτρίνες αλουμινίου </t>
  </si>
  <si>
    <t>Ντουλάπια κουζίνας κοινά</t>
  </si>
  <si>
    <t>Ντουλάπια κουζίνας από συμπαγή ξυλεία</t>
  </si>
  <si>
    <t>Επένδυση οροφής με λεπτοσανίδες πλήρης</t>
  </si>
  <si>
    <t>Επικεράμωση πλάκας σκυροδέματος</t>
  </si>
  <si>
    <t>ΧΡΩΜΑΤΙΣΜΟΙ</t>
  </si>
  <si>
    <t>Πλαστικά σπατουλαριστά</t>
  </si>
  <si>
    <t>Τσιμεντοχρώματα</t>
  </si>
  <si>
    <t xml:space="preserve">Βερνικοχρωματισμός ξύλινων επιφανειών </t>
  </si>
  <si>
    <t>μ2</t>
  </si>
  <si>
    <t>ΔΑΠΑΝΕΣ ΓΙΑ ΑΠΟΚΤΗΣΗ ΓΗΣ</t>
  </si>
  <si>
    <t>ΠΕΡΙΓΡΑΦΗ ΔΑΠΑΝΗΣ</t>
  </si>
  <si>
    <t>ΔΑΠΑΝΕΣ ΓΙΑ ΑΠΟΚΤΗΣΗ ΠΡΩΗΝ ΒΙΟΜΗΧΑΝΙΚΩΝ ΕΓΚΑΤΑΣΤΑΣΕΩΝ</t>
  </si>
  <si>
    <t>ΔΑΠΑΝΕΣ ΚΑΤΑΣΚΕΥΣΗΣ/ΑΓΟΡΑΣ ΣΚΑΦΩΝ</t>
  </si>
  <si>
    <t>ΔΑΠΑΝΕΣ ΔΕΝΔΡΟΦΥΤΕΥΣΕΩΝ/ΔΙΑΚΟΣΜΗΣΗΣ</t>
  </si>
  <si>
    <t>ΑΓΟΡΑ ΑΛΟΓΩΝ ΓΙΑ ΕΝΑΛΛΑΚΤΙΚΟ ΤΟΥΡΙΣΜΟ / ΖΩΩΝ ΣΥΡΣΗΣ ΚΑΙ ΦΟΡΤΟΥ ΚΑΙ ΑΛΛΩΝ ΖΩΩΝ ΜΗ ΠΑΡΑΓΩΓΙΚΩΝ ΓΙΑ ΛΟΓΟΥΣ
ΕΠΙΔΕΙΞΗΣ</t>
  </si>
  <si>
    <t>ΛΟΙΠΟΣ ΕΞΟΠΛΙΣΜΟΣ</t>
  </si>
  <si>
    <t>ΕΞΟΠΛΙΣΜΟΣ ΑΠΕ</t>
  </si>
  <si>
    <t>ΕΞΟΠΛΙΣΜΟΣ ΕΡΓΑΣΤΗΡΙΩΝ</t>
  </si>
  <si>
    <t>ΕΞΟΠΛΙΣΜΟΣ ΓΡΑΦΕΙΟΥ ΞΕΝΟΔΟΧΕΙΑΚΟΣ</t>
  </si>
  <si>
    <t>ΕΞΟΠΛΙΣΜΟΣ ΗΛΕΚΤΡΟΝΙΚΟΣ, ΛΟΓΙΣΜΙΚΟ ΓΡΑΦΕΙΟΥ, ΣΥΣΤΗΜΑΤΑ ΑΣΦΑΛΕΙΑΣ/ΠΑΡΑΚΟΛΟΥΘΗΣΗΣ</t>
  </si>
  <si>
    <t>ΜΕΛΕΤΕΣ ΣΧΕΤΙΚΕΣ ΜΕ ΑΔΕΙΑ ΔΟΜΗΣΗΣ</t>
  </si>
  <si>
    <t>ΜΕΛΕΤΕΣ ΣΧΕΤΙΚΕΣ ΜΕ ΑΔΕΙΑ ΕΓΚΑΤΑΣΤΑΣΗΣ - ΛΕΙΤΟΥΡΓΙΑΣ</t>
  </si>
  <si>
    <t>ΔΑΠΑΝΕΣ ΠΙΣΤΟΠΟΙΗΣΗΣ ΣΥΣΤΗΜΑΤΩΝ ΚΑΙ ΣΗΜΑΤΩΝ ΔΙΑΣΦΑΛΙΣΗΣ ΠΟΙΟΤΗΤΑΣ ΕΘΝΙΚΩΝ ΚΑΙ ΔΙΕΘΝΩΝ ΠΡΟΔΙΑΓΡΑΦΩΝ</t>
  </si>
  <si>
    <t>ΜΕΛΕΤΕΣ ΕΡΕΥΝΑΣ ΑΓΟΡΑΣ, ΠΡΟΩΘ. ΠΡΟΪΟΝΤΩΝ, ΣΧΕΔ. ΝΕΩΝ ΠΡΟΙΟΝΤΩΝ - ΕΤΙΚΕΤΩΝ, ΣΚΟΠΙΜΟΤΗΤΑΣ, ΒΙΩΣΙΜΟΤΗΤΑΣ, ΥΠΟΒ. ΠΡΟΤΑΣΗΣ, ΔΙΠΛΩΜΑΤΩΝ ΕΥΡ/ΧΝΙΑΣ, ΣΧΕΔΙΑ ΔΙΑΧ.Σ ΔΑΣΩΝ, ΔΙΑΧΕΙΡ. ΕΚΘΕΣΕΩΝ, ΠΙΝΑΚΩΝ
ΥΛΟΤΟΜΙΑΣ</t>
  </si>
  <si>
    <t>ΛΟΠΕΣ ΕΝΕΡΓΕΙΕΣ ΠΡΟΒΟΛΗΣ - ΠΡΟΩΘΗΣΗΣ</t>
  </si>
  <si>
    <t>ΣΥΜΜΕΤΟΧΗ ΣΕ ΕΚΘΕΣΕΙΣ ΕΣΩΤΕΡΙΚΟΥ - ΕΞΩΤΕΡΙΚΟΥ</t>
  </si>
  <si>
    <t>ΔΗΜΙΟΥΡΓΙΑ ΑΠΛΗΣ ΙΣΤΟΣΕΛΙΔΑΣ</t>
  </si>
  <si>
    <t>ΔΗΜΙΟΥΡΓΙΑ ΙΣΤΟΣΕΛΙΔΑΣ ΜΕ ΗΛΕΚΤΡΟΝΙΚΕΣ ΠΩΛΗΣΕΙΣ</t>
  </si>
  <si>
    <t>ΜΕΤΑΦΟΡΙΚΑ ΜΕΣΑ ΓΙΑ ΤΗΝ ΜΕΤΑΚΙΝΗΣΗ ΕΥΠΑΘΩΝ ΟΜΑΔΩΝ ΚΑΙ ΕΝΑΛΛΑΚΤΙΚΟΥ ΤΟΥΡΙΣΜΟΥ</t>
  </si>
  <si>
    <t>ΜΕΤΑΦΟΡΙΚΑ ΜΕΣΑ ΕΙΔΙΚΟΥ ΤΥΠΟΥ ΚΑΙ ΕΣΩΤΕΡΙΚΗΣ ΜΕΤΑΦΟΡΑΣ</t>
  </si>
  <si>
    <t>ΔΑΠΑΝΕΣ ΠΡΟΣΩΠΙΚΟΥ ΓΙΑ ΤΗΝ ΥΛΟΠΟΙΗΣΗ ΤΗΣ ΕΠΕΝΔΥΣΗΣ</t>
  </si>
  <si>
    <t>ΔΑΠΑΝΕΣ ΑΣΦΑΛΙΣΤΗΡΙΟΥ ΣΥΜΒΟΛΑΙΟΥ ΚΑΤΆ ΤΗΝ ΔΙΑΡΚΕΙΑ ΤΩΝ ΕΡΓΑΣΙΩΝ</t>
  </si>
  <si>
    <t>ΔΑΠΑΝΕΣ ΔΙΟΡΓΑΝΩΣΗΣ ΚΑΙ ΕΚΤΕΛΕΣΗΣ ΕΝΕΡΓΕιΩΝ ΜΕΤΑΦΟΡΑΣ ΓΝΩΣΕΩΝ ΕΝΗΜΕΡΩΣΗΣ ΚΑΙ ΕΠΙΔΕΙΞΗΣ ΣΕ ΕΝΕΡΓΕΙΕΣ ΕΚΠΑΙΔΕΥΣΗΣ</t>
  </si>
  <si>
    <t>ΔΑΠΑΝΕΣ ΟΔΟΙΠΟΡΙΚΩΝ ΔΙΑΜΟΝΗΣ ΣΥΜΜΕΤΟΧΟΝΤΩΝ ΣΕ ΕΝΕΡΓΕΙΕΣ ΕΚΠΑΙΔΕΥΣΗΣ</t>
  </si>
  <si>
    <t>ΔΑΠΑΝΕΣ ΑΝΤΙΚΑΤΑΣΤΑΣΗΣ ΓΕΩΡΓΩΝ ΣΤΗΝ ΓΕΩΡΓΙΚΗ ΕΚΜΕΤΑΛΛΕΥΣΗ ΣΕ ΕΝΕΡΓΕΙΕΣ ΕΚΠΑΙΔΕΥΣΗΣ</t>
  </si>
  <si>
    <t>ΜΕΛΕΤΕΣ ΣΧΕΤΙΚΕΣ ΜΕ ΕΠΙΧΕΙΡΗΜΑΤΙΚΑ ΣΧΕΔΙΑ ΣΥΝΕΡΓΑΣΙΑΣ</t>
  </si>
  <si>
    <t>ΔΑΠΑΝΕΣ ΕΞΕΥΡΕΣΗΣ ΕΤΑΙΡΩΝ ΓΙΑ ΤΑ ΕΠΙΧΕΙΡΗΜΑΤΙΚΑ ΣΧΕΔΙΑ ΣΥΝΕΡΓΑΣΙΑΣ</t>
  </si>
  <si>
    <t>ΛΕΙΤΟΥΡΓΙΚΕΣ ΔΑΠΑΝΕΣ ΓΙΑ ΤΑ ΕΠΙΧΕΙΡΗΜΑΤΙΚΑ ΣΧΕΔΙΑ ΣΥΝΕΡΓΑΣΙΑΣ</t>
  </si>
  <si>
    <t>ΔΑΠΑΝΕΣ ΓΙΑ ΧΡΗΣΗ ΜΗΧΑΝΗΜΑΤΩΝ, ΕΔΑΦΩΝ ΚΑΙ ΛΟΙΠΩΝ ΠΑΓΙΩΝ ΓΙΑ ΤΑ ΕΠΙΧΕΙΡΗΜΑΤΙΚΑ ΣΧΕΔΙΑ ΣΥΝΕΡΓΑΣΙΑΣ</t>
  </si>
  <si>
    <t>ΔΑΠΑΝΕΣ ΠΡΟΣΩΠΙΚΟΥ ΕΡΕΥΝΗΤΩΝ/ΠΑΡΑΓΩΓΩΝ/ΑΛΛΩΝ ΦΟΡΕΩΝ ΓΙΑ ΤΑ ΕΠΙΧΕΙΡΗΜΑΤΙΚΑ ΣΧΕΔΙΑ ΣΥΝΕΡΓΑΣΙΑΣ</t>
  </si>
  <si>
    <t>ΔΑΠΑΝΕΣ ΠΡΟΩΘΗΣΗΣ ΑΠΟΤΕΛΕΣΜΑΤΩΝ ΓΙΑ ΤΑ ΕΠΙΧΕΙΡΗΜΑΤΙΚΑ ΣΧΕΔΙΑ ΣΥΝΕΡΓΑΣΙΑΣ</t>
  </si>
  <si>
    <t>ΔΑΠΑΝΕΣ ΓΙΑ ΤΗΝ ΣΥΣΤΑΣΗ ΦΟΡΕΑ ΓΙΑ ΤΑ ΕΠΙΧΕΙΡΗΜΑΤΙΚΑ ΣΧΕΔΙΑ ΣΥΝΕΡΓΑΣΙΑΣ</t>
  </si>
  <si>
    <t>18.1.4 ΠΡΟΤΕΙΝΟΜΕΝΟΣ ΑΝΑΛΥΤΙΚΟΣ ΠΡΟΥΠΟΛΟΓΙΣΜΟΣ</t>
  </si>
  <si>
    <r>
      <t>Μ.Μ. (m</t>
    </r>
    <r>
      <rPr>
        <b/>
        <vertAlign val="superscript"/>
        <sz val="10"/>
        <rFont val="Calibri"/>
        <family val="2"/>
        <charset val="161"/>
      </rPr>
      <t>2</t>
    </r>
    <r>
      <rPr>
        <b/>
        <sz val="10"/>
        <rFont val="Calibri"/>
        <family val="2"/>
        <charset val="161"/>
      </rPr>
      <t>)</t>
    </r>
  </si>
  <si>
    <r>
      <t>Μ.Μ. (π.χ. τεμ, m</t>
    </r>
    <r>
      <rPr>
        <b/>
        <vertAlign val="superscript"/>
        <sz val="10"/>
        <rFont val="Calibri"/>
        <family val="2"/>
        <charset val="161"/>
      </rPr>
      <t>2</t>
    </r>
    <r>
      <rPr>
        <b/>
        <sz val="10"/>
        <rFont val="Calibri"/>
        <family val="2"/>
        <charset val="161"/>
      </rPr>
      <t>)</t>
    </r>
  </si>
  <si>
    <t>Μ.Μ. (τεμ)</t>
  </si>
  <si>
    <t>Μ.Μ. (τεμ.)</t>
  </si>
  <si>
    <t>Μ.Μ. (π.χ. τεμ.)</t>
  </si>
  <si>
    <t>(Είδος, τύπος)</t>
  </si>
  <si>
    <t>Μ.Μ. (π.χ. ΕΜΕ)</t>
  </si>
  <si>
    <t xml:space="preserve">Μ.Μ. </t>
  </si>
  <si>
    <t>ΟΤΔ ΦΘΙΩΤΙΚΗ ΑΝΑΠΤΥΞΙΑΚΗ Α.Ε.</t>
  </si>
  <si>
    <t>CLLD/ LEADER  ΤΟΥ ΠΑΑ 2014-2020</t>
  </si>
  <si>
    <t>ΑΝΑΛΥΤΙΚΟΣ ΠΡΟΥΠΟΛΟΓΙΣΜΟΣ ΟΙΚΟΔΟΜΙΚΩΝ ΕΡΓΑΣΙΩΝ ΑΝΑ ΟΜΑΔΕΣ ΚΑΙ ΕΙΔΗ ΕΡΓΑΣΙΩΝ</t>
  </si>
  <si>
    <t>ΟΚΩ &amp; ΑΣΦΑΛΕΙΑ</t>
  </si>
  <si>
    <t>1.1</t>
  </si>
  <si>
    <t>Σύνδεση με δίκτυο ΔΕΗ συμπ. των παρελκόμενων αναγκαίων υλικών (κατά περίπτωση)</t>
  </si>
  <si>
    <t>Κατ΄αποκ.</t>
  </si>
  <si>
    <t>Βάση τιμολογίου ΔΕΗ</t>
  </si>
  <si>
    <t>1.2</t>
  </si>
  <si>
    <t>Σύνδεση με δίκτυο ΟΤΕ - Ιντερνετ συμπ. των παρελκόμενων αναγκαίων υλικών (κατά περίπτωση)</t>
  </si>
  <si>
    <t>Βάση τιμολογίου ΟΤΕ</t>
  </si>
  <si>
    <t>1.3</t>
  </si>
  <si>
    <t>Σύνδεση με δίκτυο ύδρευσης - Αποχέτευσης συμπ. των παρελκόμενων αναγκαίων υλικών (κατά περίπτωση)</t>
  </si>
  <si>
    <t>Βάση τιμολογίου ΔΕΥΑ</t>
  </si>
  <si>
    <t>1.4</t>
  </si>
  <si>
    <t>Κατασκευή απορροφητικού βόθρου έως 3 δαχτυλίδια από σκυρόδεμα</t>
  </si>
  <si>
    <t>1.5</t>
  </si>
  <si>
    <t>Κατασκευή ικριωμάτων σιδηρά σωληνωτά ή συνήθη ξύλινα με επένδυση ασφαλείας</t>
  </si>
  <si>
    <r>
      <t>μ</t>
    </r>
    <r>
      <rPr>
        <vertAlign val="superscript"/>
        <sz val="8"/>
        <color rgb="FF000000"/>
        <rFont val="Arial"/>
        <family val="2"/>
        <charset val="161"/>
      </rPr>
      <t>2</t>
    </r>
  </si>
  <si>
    <t>ΠΕΡΙΦΡΑΞΕΙΣ</t>
  </si>
  <si>
    <t>2.1</t>
  </si>
  <si>
    <t>Περίφραξη συμπαγής με σίτα (1,00m beton)</t>
  </si>
  <si>
    <t>2.2</t>
  </si>
  <si>
    <t>Περίφραξη με σενάζ (20cm σκυροδέματος), σίτα και πάσσαλοι</t>
  </si>
  <si>
    <t>2.3</t>
  </si>
  <si>
    <t>Ξύλινη περίφραξη</t>
  </si>
  <si>
    <t>2.4</t>
  </si>
  <si>
    <t>Περίφραξη με σίτα και πασσάλους</t>
  </si>
  <si>
    <t>ΕΣΩΤΕΡΙΚΗ ΔΙΑΜΟΡΦΩΣΗ ΑΥΛΕΙΟΥ ΧΩΡΟΥ</t>
  </si>
  <si>
    <t>3.1</t>
  </si>
  <si>
    <t>Εσωτερική οδοποία (υπόβαση 10 εκ. αμμοχάλλικο + βάση 5 εκ. 3Α)</t>
  </si>
  <si>
    <t>3.2</t>
  </si>
  <si>
    <t>Κατασκευή στρώσης άμμου-σκύρων μεταβλητού πάχους</t>
  </si>
  <si>
    <t>3.3</t>
  </si>
  <si>
    <t>Ασφαλτόστρωση A265 με ασφαλτική προεπάλειψη</t>
  </si>
  <si>
    <t>3.4</t>
  </si>
  <si>
    <t>Ισοπεδώσεις-διαμορφώσεις</t>
  </si>
  <si>
    <t>3.5</t>
  </si>
  <si>
    <t>Διαμόρφωση χώρου με 3Α</t>
  </si>
  <si>
    <t>3.6</t>
  </si>
  <si>
    <t>Πλακοστρώσεις με λίθινες ακανόνιστες πλάκες αίθριου χώρου τοπικής προέλευσης</t>
  </si>
  <si>
    <t>3.7</t>
  </si>
  <si>
    <t>Κράσπεδα από σκυρόδεμα</t>
  </si>
  <si>
    <t>3.8</t>
  </si>
  <si>
    <t>Επίστρωση με απλό κυβόλιθο</t>
  </si>
  <si>
    <t>3.9</t>
  </si>
  <si>
    <t>Επιστρώσεις δαπέδων με κυβόλιθους από γρανίτη, υπόστρωμα τσιμέντου και πλέγμα</t>
  </si>
  <si>
    <t>3.10</t>
  </si>
  <si>
    <t>Πλάκες πεζοδρομίου 40x40 εκ</t>
  </si>
  <si>
    <t>3.11</t>
  </si>
  <si>
    <t>Διαμόρφωση σταμπωτών δαπέδων εξωτερικών χώρων</t>
  </si>
  <si>
    <t>3.12</t>
  </si>
  <si>
    <t>Φύτευση Χώρου Πρασίνου (χλοοτάπητας)</t>
  </si>
  <si>
    <t>3.13</t>
  </si>
  <si>
    <t>Σταθεροποιημένα χωμάτινα δάπεδα τύπου κουρασάνι</t>
  </si>
  <si>
    <t>3.14</t>
  </si>
  <si>
    <t>Επίστρωση με χυτό βοτσαλωτό δάπεδο</t>
  </si>
  <si>
    <t>3.15</t>
  </si>
  <si>
    <t>Διάστρωση υπαίθριου χώρου με χαλίκι</t>
  </si>
  <si>
    <t>ΧΩΜΑΤΟΥΡΓΙΚΕΣ ΕΡΓΑΣΙΕΣ</t>
  </si>
  <si>
    <t>4.1</t>
  </si>
  <si>
    <t>Ανόρυξη φρεάτων</t>
  </si>
  <si>
    <t>μ3</t>
  </si>
  <si>
    <t>4.2</t>
  </si>
  <si>
    <t>Γενικές εκσκαφές γαιώδεις- ημιβραχώδεις χωρίς μηχανικά μέσα</t>
  </si>
  <si>
    <t>4.3</t>
  </si>
  <si>
    <t>Στραγγιστήρια με διάτρητους σωλήνες D 100 mm</t>
  </si>
  <si>
    <t>μμ</t>
  </si>
  <si>
    <t>4.4</t>
  </si>
  <si>
    <t>Στραγγιστήρια με διάτρητους σωλήνες D 140 mm</t>
  </si>
  <si>
    <t>4.5</t>
  </si>
  <si>
    <t>Στραγγιστήρια με διάτρητους σωλήνες D 160 mm</t>
  </si>
  <si>
    <t>4.6</t>
  </si>
  <si>
    <t>Στραγγιστήρια με διάτρητους σωλήνες D 200 mm</t>
  </si>
  <si>
    <t>4.7</t>
  </si>
  <si>
    <t>Γενικές εκσκαφές βραχώδεις χωρίς μηχανικά μέσα</t>
  </si>
  <si>
    <t>4.8</t>
  </si>
  <si>
    <t>Επιχώσεις και εξυγιαντικές στρώσεις με προϊόντα εκσκαφής</t>
  </si>
  <si>
    <t>4.9</t>
  </si>
  <si>
    <t>Ειδικές επιχώσεις</t>
  </si>
  <si>
    <t>4.10</t>
  </si>
  <si>
    <t>Συμπυκνώσεις</t>
  </si>
  <si>
    <t>4.11</t>
  </si>
  <si>
    <t>Εκσκαφή θεμελίων και τάφρων με χρήση μηχανικών μέσων σε γαιώδη –ημιβραχώδη εδάφη</t>
  </si>
  <si>
    <t>4.12</t>
  </si>
  <si>
    <t>Εκσκαφές θεμελίων και τάφρων βραχώδεις με μηχανικά μέσα</t>
  </si>
  <si>
    <t>4.13</t>
  </si>
  <si>
    <t>Λιθοπληρώσεις τάφρων και στραγγιστηρίων</t>
  </si>
  <si>
    <t>4.14</t>
  </si>
  <si>
    <t>Εξυγιαντικές στρώσεις με θραυστό υλικό λατομείου</t>
  </si>
  <si>
    <t>4.15</t>
  </si>
  <si>
    <t>Εκθάμνωση εδάφους</t>
  </si>
  <si>
    <r>
      <t>μ</t>
    </r>
    <r>
      <rPr>
        <vertAlign val="superscript"/>
        <sz val="8"/>
        <color theme="1"/>
        <rFont val="Arial"/>
        <family val="2"/>
        <charset val="161"/>
      </rPr>
      <t>2</t>
    </r>
  </si>
  <si>
    <r>
      <t>μ</t>
    </r>
    <r>
      <rPr>
        <vertAlign val="superscript"/>
        <sz val="8"/>
        <color rgb="FF000000"/>
        <rFont val="Arial"/>
        <family val="2"/>
        <charset val="161"/>
      </rPr>
      <t>2</t>
    </r>
    <r>
      <rPr>
        <sz val="8"/>
        <color rgb="FF0070C0"/>
        <rFont val="Arial"/>
        <family val="2"/>
        <charset val="161"/>
      </rPr>
      <t> </t>
    </r>
  </si>
  <si>
    <t>ΣΚΥΡΟΔΕΜΑΤΑ</t>
  </si>
  <si>
    <t xml:space="preserve">Οπλισμένο σκυρόδεμα    </t>
  </si>
  <si>
    <t>6.1</t>
  </si>
  <si>
    <t xml:space="preserve">Οπλισμένο σκυρόδεμα (Ορεινές και απομακρυσμένες περιοχές) </t>
  </si>
  <si>
    <t>6.2</t>
  </si>
  <si>
    <t xml:space="preserve">Οπλισμένο σκυρόδεμα (Πεδινές και προσβάσιμες περιοχές) </t>
  </si>
  <si>
    <t>6.3</t>
  </si>
  <si>
    <r>
      <t>Άοπλο σκυρόδεμα δαπέδων (Ορεινές και απομακρυσμένες περιοχές)</t>
    </r>
    <r>
      <rPr>
        <sz val="8"/>
        <color theme="1"/>
        <rFont val="Arial"/>
        <family val="2"/>
        <charset val="161"/>
      </rPr>
      <t xml:space="preserve"> </t>
    </r>
  </si>
  <si>
    <t>6.4</t>
  </si>
  <si>
    <r>
      <t>Άοπλο σκυρόδεμα δαπέδων (Πεδινές και προσβάσιμες περιοχές)</t>
    </r>
    <r>
      <rPr>
        <sz val="8"/>
        <color theme="1"/>
        <rFont val="Arial"/>
        <family val="2"/>
        <charset val="161"/>
      </rPr>
      <t xml:space="preserve"> </t>
    </r>
  </si>
  <si>
    <t>Λοιπά Σκυροδέματα</t>
  </si>
  <si>
    <t>6.5</t>
  </si>
  <si>
    <r>
      <t xml:space="preserve"> Εξισωτικές στρώσεις</t>
    </r>
    <r>
      <rPr>
        <sz val="8"/>
        <color theme="1"/>
        <rFont val="Arial"/>
        <family val="2"/>
        <charset val="161"/>
      </rPr>
      <t xml:space="preserve"> </t>
    </r>
  </si>
  <si>
    <t>6.6</t>
  </si>
  <si>
    <r>
      <t>Επιφάνειες εμφανούς σκυροδέματος</t>
    </r>
    <r>
      <rPr>
        <sz val="8"/>
        <color theme="1"/>
        <rFont val="Arial"/>
        <family val="2"/>
        <charset val="161"/>
      </rPr>
      <t xml:space="preserve"> </t>
    </r>
  </si>
  <si>
    <t>Σενάζ και αγκυρώσεις</t>
  </si>
  <si>
    <t>6.7</t>
  </si>
  <si>
    <t>Γραμμικά διαζώματα (σενάζ) δρομικών τοίχων</t>
  </si>
  <si>
    <t>6.8</t>
  </si>
  <si>
    <t>Γραμμικά διαζώματα (σενάζ) μπατικών τοίχων</t>
  </si>
  <si>
    <t>6.9</t>
  </si>
  <si>
    <t>Γραμμικά διαζώματα (σενάζ) λιθοδομών &gt; 50 εκ</t>
  </si>
  <si>
    <t>6.10</t>
  </si>
  <si>
    <t>Αγκυρώσεις τοιχοδομών στον φέροντα οργανισμό με γαλβανισμένα ή ανοξείδωτα μεταλλικά στοιχεία</t>
  </si>
  <si>
    <t xml:space="preserve">Ελαφρά οπλισμένο σκυρόδερμα </t>
  </si>
  <si>
    <t>6.11</t>
  </si>
  <si>
    <t xml:space="preserve">Ελαφρά οπλισμένο σκυρόδερμα (με πλέγμα) (Ορεινές και απομακρυσμένες περιοχές) </t>
  </si>
  <si>
    <t>6.12</t>
  </si>
  <si>
    <t xml:space="preserve">Ελαφρά οπλισμένο σκυρόδερμα (με πλέγμα) (Πεδινές και προσβάσιμες περιοχές) </t>
  </si>
  <si>
    <t>6.13</t>
  </si>
  <si>
    <t xml:space="preserve">Γαρμπιλομπετόν </t>
  </si>
  <si>
    <t>Μανδύες σκυροδέματος και τσιμεντενέσεις</t>
  </si>
  <si>
    <t>6.14</t>
  </si>
  <si>
    <t>Οπλισμένος μανδύας από έγχυτο σκυρόδεμα</t>
  </si>
  <si>
    <t>6.15</t>
  </si>
  <si>
    <t>Ελαφρά Οπλισμένος μανδύας από έγχυτο σκυρόδεμα</t>
  </si>
  <si>
    <t>6.16</t>
  </si>
  <si>
    <r>
      <t>Μανδύας εκτοξευομένου σκυροδέματος πάχους μέχρι 7cm</t>
    </r>
    <r>
      <rPr>
        <sz val="11"/>
        <color theme="1"/>
        <rFont val="Arial"/>
        <family val="2"/>
        <charset val="161"/>
      </rPr>
      <t xml:space="preserve"> </t>
    </r>
    <r>
      <rPr>
        <sz val="8"/>
        <color theme="1"/>
        <rFont val="Arial"/>
        <family val="2"/>
        <charset val="161"/>
      </rPr>
      <t>(GUNITE) σε 2 στρώσεις συμπ. του οπλισμού και τυχόν ικριωμάτων</t>
    </r>
  </si>
  <si>
    <t>6.17</t>
  </si>
  <si>
    <r>
      <t>Μανδύας εκτοξευομένου σκυροδέματος πάχους μέχρι 10cm</t>
    </r>
    <r>
      <rPr>
        <sz val="11"/>
        <color theme="1"/>
        <rFont val="Arial"/>
        <family val="2"/>
        <charset val="161"/>
      </rPr>
      <t xml:space="preserve"> </t>
    </r>
    <r>
      <rPr>
        <sz val="8"/>
        <color theme="1"/>
        <rFont val="Arial"/>
        <family val="2"/>
        <charset val="161"/>
      </rPr>
      <t>(GUNITE) σε 2 στρώσεις συμπ. του οπλισμού και τυχόν ικριωμάτων</t>
    </r>
  </si>
  <si>
    <t>6.18</t>
  </si>
  <si>
    <t>Εφαρμογή τσιμεντενέσεων με υλικά</t>
  </si>
  <si>
    <t>6.19</t>
  </si>
  <si>
    <t>Ένεμα σταθερής σύνθεσης σε λιθοδομή με υδραυλική άσβεστο.</t>
  </si>
  <si>
    <t>λιτ</t>
  </si>
  <si>
    <t>ΤΟΙΧΟΠΟΙΙΕΣ - ΛΙΘΟΔΟΜΕΣ</t>
  </si>
  <si>
    <t>Λιθοδομές</t>
  </si>
  <si>
    <t>7.1</t>
  </si>
  <si>
    <t>Λιθοδομές με κοινούς λίθους μιας όψης</t>
  </si>
  <si>
    <t>7.2</t>
  </si>
  <si>
    <t>Λιθοδομές με κοινούς λίθους δύο όψεων (ντόπιοι λίθοι)</t>
  </si>
  <si>
    <t>7.3</t>
  </si>
  <si>
    <t>Λιθοδομές με λαξευτούς λίθους μιας όψης</t>
  </si>
  <si>
    <t>7.4</t>
  </si>
  <si>
    <t>Λιθοδομές με λαξευτούς λίθους δύο όψεων (ντόπιοι λίθοι)</t>
  </si>
  <si>
    <t>7.5</t>
  </si>
  <si>
    <t>Λίθινο κλειδί συρραφής ρωγμών ή αρμών επαφής όψεως λιθοδομών</t>
  </si>
  <si>
    <t>7.6</t>
  </si>
  <si>
    <t>Λιθοδομές αψίδων ή θόλων</t>
  </si>
  <si>
    <t>7.7</t>
  </si>
  <si>
    <t>Προμήθεια και τοποθέτηση ελκυστήρα από δομικό χάλυβα κατάλληλης ποιότητας και διατομής γιατην περίσφυξη λιθοδομών.</t>
  </si>
  <si>
    <t>7.8</t>
  </si>
  <si>
    <t>Επισκευή ρηγματώσεων με επικόλληση σύνθετων υλικών (FRPs κτλ)</t>
  </si>
  <si>
    <t>7.9</t>
  </si>
  <si>
    <t>Αποκατάσταση ρωγμών τοιχοποιίας</t>
  </si>
  <si>
    <t>Διάφορα είδη</t>
  </si>
  <si>
    <t>8.1</t>
  </si>
  <si>
    <t>Οπτοπλινθοδομές δρομικές</t>
  </si>
  <si>
    <t>8.2</t>
  </si>
  <si>
    <t xml:space="preserve">Οπτοπλινθοδομές μπατικές </t>
  </si>
  <si>
    <t>8.3</t>
  </si>
  <si>
    <t>Πυρίμαχες ή Διακοσμητικές εμφανείς δρομικές πλινθοδομές με πυρότουβλο</t>
  </si>
  <si>
    <t>8.4</t>
  </si>
  <si>
    <t>Τοιχοποιία από ΑLPHA BOCK, YTONG 10 εκ</t>
  </si>
  <si>
    <t>8.5</t>
  </si>
  <si>
    <t>Τοιχοποιία από ΑLPHA BOCK,YTONG 25 εκ</t>
  </si>
  <si>
    <t>8.6</t>
  </si>
  <si>
    <t>Τοιχοποιία από τσιμεντοσανίδα</t>
  </si>
  <si>
    <t>8.7</t>
  </si>
  <si>
    <t>Τοιχοποιία από κοινό υαλότουβλο</t>
  </si>
  <si>
    <t>8.8</t>
  </si>
  <si>
    <t>Πλινθοδομές αψίδων ή θόλων</t>
  </si>
  <si>
    <t>8.9</t>
  </si>
  <si>
    <t>Επανατοποθέτηση αποσπασμένων τμημάτων στην αρχική ή άλλη θέση στο κτίριο</t>
  </si>
  <si>
    <t>Γυψοσανίδες</t>
  </si>
  <si>
    <t>9.1</t>
  </si>
  <si>
    <t>9.2</t>
  </si>
  <si>
    <t>Τοίχοι γυψοσανίδων από 2 πλευρές</t>
  </si>
  <si>
    <t>9.3</t>
  </si>
  <si>
    <t>Τοίχοι ανθυγρών γυψοσανίδων απλοί</t>
  </si>
  <si>
    <t>9.4</t>
  </si>
  <si>
    <t>Τοίχοι πυράντοχων γυψοσανίδων απλοί</t>
  </si>
  <si>
    <t>ΕΠΙΧΡΙΣΜΑΤΑ - ΑΡΜΟΛΟΓΗΜΑΤΑ</t>
  </si>
  <si>
    <t>10.1</t>
  </si>
  <si>
    <t>Ασβεστοκονιάματα τριπτά</t>
  </si>
  <si>
    <t>10.2</t>
  </si>
  <si>
    <t>Επιχρίσματα τριπτά ή πατητά με τσιμεντοκονίαμα με έγχρωμα αδρανή</t>
  </si>
  <si>
    <t>10.3</t>
  </si>
  <si>
    <t xml:space="preserve">Επιχρίσματα χωριάτικου τύπου </t>
  </si>
  <si>
    <t>10.4</t>
  </si>
  <si>
    <t xml:space="preserve">Θερμομονωτικό επίχρισμα </t>
  </si>
  <si>
    <t>10.5</t>
  </si>
  <si>
    <t xml:space="preserve">Έτοιμο επίχρισμα </t>
  </si>
  <si>
    <t>10.6</t>
  </si>
  <si>
    <t>10.7</t>
  </si>
  <si>
    <t xml:space="preserve">Αρμολογήματα ακατέργαστων όψεων λιθοδομών με υδραυλική άσβεστο </t>
  </si>
  <si>
    <t>10.8</t>
  </si>
  <si>
    <t>Ενισχυμένο επίχρισμα χωρίς δομικό πλέγμα</t>
  </si>
  <si>
    <t>10.9</t>
  </si>
  <si>
    <t>Ενισχυμένο επίχρισμα με δομικό πλέγμα</t>
  </si>
  <si>
    <t>10.10</t>
  </si>
  <si>
    <t>Γωνιόκρανα προστασίας κατακόρυφων ακμών επιχρισμάτων</t>
  </si>
  <si>
    <t>ΕΠΕΝΔΥΣΕΙΣ ΤΟΙΧΟΠΟΙΙΑΣ</t>
  </si>
  <si>
    <t>11.1</t>
  </si>
  <si>
    <t>Επένδυση με πλακίδια πορσελάνης</t>
  </si>
  <si>
    <t>11.2</t>
  </si>
  <si>
    <t xml:space="preserve">Επένδυση με κεραμικά πλακίδια </t>
  </si>
  <si>
    <t>11.3</t>
  </si>
  <si>
    <t>Επένδυση με λίθινες ακανόνιστες πλάκες</t>
  </si>
  <si>
    <t>11.4</t>
  </si>
  <si>
    <t>Επένδυση με λίθινες ορθογωνισμένες πλάκες</t>
  </si>
  <si>
    <t>11.5</t>
  </si>
  <si>
    <t xml:space="preserve">Επένδυση με πλάκες μαρμάρου </t>
  </si>
  <si>
    <t>11.6</t>
  </si>
  <si>
    <t xml:space="preserve">Επένδυση με πέτρα </t>
  </si>
  <si>
    <t>11.7</t>
  </si>
  <si>
    <t>Επένδυση με διακοσμητικό τούβλο</t>
  </si>
  <si>
    <t>11.8</t>
  </si>
  <si>
    <t>Επένδυση με ξύλο</t>
  </si>
  <si>
    <t>11.9</t>
  </si>
  <si>
    <t>Επένδυση με μελαμίνη</t>
  </si>
  <si>
    <t>11.10</t>
  </si>
  <si>
    <t>Επένδυση με ξυλεία τύπου DECK</t>
  </si>
  <si>
    <t>11.11</t>
  </si>
  <si>
    <t>Επένδυση με ETALBOND</t>
  </si>
  <si>
    <t>ΕΠΙΣΤΡΩΣΕΙΣ ΔΑΠΕΔΩΝ</t>
  </si>
  <si>
    <t>12.1</t>
  </si>
  <si>
    <t>Επίστρωση με χονδρόπλακες ακανόνιστου πάχους</t>
  </si>
  <si>
    <t>12.2</t>
  </si>
  <si>
    <t>Επίστρωση με χονδρόπλακες ορθογωνισμένες</t>
  </si>
  <si>
    <t>12.3</t>
  </si>
  <si>
    <t>Επίστρωση με λίθινες πλάκες (καρύστ. κλπ)</t>
  </si>
  <si>
    <t>12.4</t>
  </si>
  <si>
    <t xml:space="preserve">Επίστρωση με πλάκες μαρμάρου </t>
  </si>
  <si>
    <t>12.5</t>
  </si>
  <si>
    <t xml:space="preserve">Επίστρωση με πλακίδια κεραμικά ή πορσελάνης </t>
  </si>
  <si>
    <t>12.6</t>
  </si>
  <si>
    <t xml:space="preserve">Επίστρωση με λωρίδες μασίφ ξυλείας </t>
  </si>
  <si>
    <t>12.7</t>
  </si>
  <si>
    <t>Επίστρωση με λωρίδες ημιμασίφ ξυλείας</t>
  </si>
  <si>
    <t>12.8</t>
  </si>
  <si>
    <t>Δάπεδο ραμποτέ από ξυλεία τύπου Σουηδίας</t>
  </si>
  <si>
    <t>12.9</t>
  </si>
  <si>
    <t>Παρκέτο από λωρίδες δρύινες και τάκους από καρυδιά</t>
  </si>
  <si>
    <t>12.10</t>
  </si>
  <si>
    <t xml:space="preserve">Παρκέτο απλό κολητο από λωρίδες δρύινες </t>
  </si>
  <si>
    <t>12.11</t>
  </si>
  <si>
    <t>Βιομηχανικό δάπεδο απλό (σκόνη - λείανση)</t>
  </si>
  <si>
    <t>12.12</t>
  </si>
  <si>
    <t>Βιομηχανικό δάπεδο με επαλειφόμενη εποξειδική ρητίνη</t>
  </si>
  <si>
    <t>12.13</t>
  </si>
  <si>
    <t>Βιομηχανικό δάπεδο με επιπεδούμενη εποξειδική ρητίνη</t>
  </si>
  <si>
    <t>12.14</t>
  </si>
  <si>
    <t>Επιστρώσεις με τάπητα από PVC</t>
  </si>
  <si>
    <t>12.15</t>
  </si>
  <si>
    <t>Επιστρώσεις με μωσαϊκό λευκού τσιμέντου</t>
  </si>
  <si>
    <t>12.16</t>
  </si>
  <si>
    <t>Επιστρώσεις με τσιμεντοκονία</t>
  </si>
  <si>
    <t>12.17</t>
  </si>
  <si>
    <t>Επιστρώσεις με laminate πλήρης με υπόστρωμα</t>
  </si>
  <si>
    <t>12.18</t>
  </si>
  <si>
    <t>Επιστρώσεις με τσιμεντόπλακες</t>
  </si>
  <si>
    <t>12.19</t>
  </si>
  <si>
    <r>
      <t>Επίστρωση με μωσαϊκό</t>
    </r>
    <r>
      <rPr>
        <sz val="8"/>
        <color rgb="FF0070C0"/>
        <rFont val="Arial"/>
        <family val="2"/>
        <charset val="161"/>
      </rPr>
      <t> </t>
    </r>
  </si>
  <si>
    <r>
      <t> μ</t>
    </r>
    <r>
      <rPr>
        <b/>
        <vertAlign val="superscript"/>
        <sz val="8"/>
        <color rgb="FF000000"/>
        <rFont val="Arial"/>
        <family val="2"/>
        <charset val="161"/>
      </rPr>
      <t>2</t>
    </r>
  </si>
  <si>
    <t> 24,00</t>
  </si>
  <si>
    <t>12.20</t>
  </si>
  <si>
    <t>Eπίστρωση με ξυλεία τύπου DECK</t>
  </si>
  <si>
    <t>12.21</t>
  </si>
  <si>
    <t>Επιστρώσεις με πλάκες όδευσης τυφλών και ΑΜΕΑ</t>
  </si>
  <si>
    <t>ΚΟΥΦΩΜΑΤΑ - ΥΑΛΟΣΤΑΣΙΑ ΑΝΟΙΓΜΑΤΩΝ</t>
  </si>
  <si>
    <t>Ξύλινα ανοίγματα</t>
  </si>
  <si>
    <t>13.1</t>
  </si>
  <si>
    <t>13.2</t>
  </si>
  <si>
    <t>Πόρτες πρεσσαριστές με καπλαμά από συμπαγ. δρυ ή καρυδιά</t>
  </si>
  <si>
    <t>13.3</t>
  </si>
  <si>
    <t>13.4</t>
  </si>
  <si>
    <t>Πόρτες ραμποτέ ή ταμπλαδωτές από δρύ, καρυδιά κ.λπ.</t>
  </si>
  <si>
    <t>13.5</t>
  </si>
  <si>
    <t>Θύρες εξωτερικές ξύλινες μονόφυλλες χωρικού τύπου καρφωτές, από ξυλεία τύπου Σουηδίας Α’ ποιότητας</t>
  </si>
  <si>
    <t>13.6</t>
  </si>
  <si>
    <t>Θύρες εξωτερικές ξύλινες δίφυλλες χωρικού τύπου καρφωτές, από ξυλεία τύπου Σουηδίας Α’ ποιότητας</t>
  </si>
  <si>
    <t>13.7</t>
  </si>
  <si>
    <t>13.8</t>
  </si>
  <si>
    <t>13.9</t>
  </si>
  <si>
    <t>13.10</t>
  </si>
  <si>
    <t>Υαλοστάσια από ορενγκονταιν</t>
  </si>
  <si>
    <t>13.11</t>
  </si>
  <si>
    <t>13.12</t>
  </si>
  <si>
    <t>Σκούρα από ορεγκονταιν</t>
  </si>
  <si>
    <t>13.13</t>
  </si>
  <si>
    <t xml:space="preserve">Υαλοστάσια ξύλινα συνήθη, συρόμενα </t>
  </si>
  <si>
    <t>13.14</t>
  </si>
  <si>
    <t>Υαλοστάσια ξύλινα συνήθη, σταθερά</t>
  </si>
  <si>
    <t>13.15</t>
  </si>
  <si>
    <t>Υαλοστάσια συνήθη ξυλεία ειδικά (τοξωτά,καμπυλά κ.τ.λ) ανοιγόμενα</t>
  </si>
  <si>
    <t>13.16</t>
  </si>
  <si>
    <t>Παράθυρα και εξωστόθυρες γερμανικού τύπου</t>
  </si>
  <si>
    <t>13.17</t>
  </si>
  <si>
    <t>Εξώφυλλα γερμανικού τύπου από ξυλεία</t>
  </si>
  <si>
    <t>13.18</t>
  </si>
  <si>
    <t xml:space="preserve">Παντζούρια Ελληνικού τύπου από ξυλεία </t>
  </si>
  <si>
    <t>Σιδερένια Ανοίγματα</t>
  </si>
  <si>
    <t>14.1</t>
  </si>
  <si>
    <t>14.2</t>
  </si>
  <si>
    <t>Σιδερένιες πόρτες με διπλή λαμαρίνα</t>
  </si>
  <si>
    <t>14.3</t>
  </si>
  <si>
    <t>Ανοίγματα αλουμινίου ή PVC</t>
  </si>
  <si>
    <t>15.1</t>
  </si>
  <si>
    <t>Ανοιγόμενα-περιστρεφόμενα κουφώματα αλουμινίου με θερμοδιακοπή</t>
  </si>
  <si>
    <t>15.2</t>
  </si>
  <si>
    <t>Ανοιγόμενα κουφώματα αλουμινίου με ανάκληση και θερμοδιακοπή</t>
  </si>
  <si>
    <t>15.3</t>
  </si>
  <si>
    <t>Συρόμενα ή σταθερά υαλοστάσια αλουμινίου με θερμοδιακοπή</t>
  </si>
  <si>
    <t>15.4</t>
  </si>
  <si>
    <t>Υαλοστάσια αλουμινίου χωρίς θερμοδιακοπή</t>
  </si>
  <si>
    <t>15.5</t>
  </si>
  <si>
    <t xml:space="preserve">Μονόφυλλη πυράντοχη πόρτα Τ30 έως Τ90 πλήρως εξοπλισμένη </t>
  </si>
  <si>
    <t>15.6</t>
  </si>
  <si>
    <t>Δίφυλλη πυράντοχη πόρτα Τ30 έως Τ90 πλήρως εξοπλισμένη</t>
  </si>
  <si>
    <t>15.7</t>
  </si>
  <si>
    <t>Μονόφυλλη θωρακισμένη πόρτα πλήρως εξοπλισμένη</t>
  </si>
  <si>
    <t>15.8</t>
  </si>
  <si>
    <t>Δίφυλλη θωρακισμένη πόρτα πλήρως εξοπλισμένη</t>
  </si>
  <si>
    <t>15.9</t>
  </si>
  <si>
    <t>Συρόμενα-σταθερά υαλοστάσια PVC</t>
  </si>
  <si>
    <t>15.10</t>
  </si>
  <si>
    <t>Ανοιγόμενα κουφώματα PVC με ανάκληση</t>
  </si>
  <si>
    <t>15.11</t>
  </si>
  <si>
    <t>Παντζούρια PVC ανοιγόμενα- συρόμενα</t>
  </si>
  <si>
    <t>15.12</t>
  </si>
  <si>
    <t>Υαλοπίνακες απλοί</t>
  </si>
  <si>
    <t>15.13</t>
  </si>
  <si>
    <t>Υαλοπίνακες διπλοί θερμομονωτικοί</t>
  </si>
  <si>
    <t>15.14</t>
  </si>
  <si>
    <t xml:space="preserve">Υαλοπίνακες διπλοί θερμομονωτικοί με ενσωματομένο  καινοτομου/ενεργειακού προϊόντος </t>
  </si>
  <si>
    <t>15.15</t>
  </si>
  <si>
    <t>Υαλοπίνακες διπλοί Triplex ενεργειακοί</t>
  </si>
  <si>
    <t>15.16</t>
  </si>
  <si>
    <t xml:space="preserve">Υαλοπίνακες Triplex </t>
  </si>
  <si>
    <t>15.17</t>
  </si>
  <si>
    <t xml:space="preserve">Ανοιγόμενες-περιστρεφόμενες υαλόθυρες </t>
  </si>
  <si>
    <t>15.18</t>
  </si>
  <si>
    <t>Παντζούρια αλουμινίου ανοιγόμενα-συρόμενα</t>
  </si>
  <si>
    <t>15.19</t>
  </si>
  <si>
    <t>Μονόφυλλη θύρα αλουμινίου πλήρως εξοπλισμένες</t>
  </si>
  <si>
    <t>15.20</t>
  </si>
  <si>
    <t>Δίφυλλη πόρτα αλουμινίου πλήρως εξοπλισμένη</t>
  </si>
  <si>
    <t>15.21</t>
  </si>
  <si>
    <t xml:space="preserve">Κινητές σήτες αερισμού απλές </t>
  </si>
  <si>
    <t>15.22</t>
  </si>
  <si>
    <t>Κινητές σήτες αερισμού πλισέ</t>
  </si>
  <si>
    <t>15.23</t>
  </si>
  <si>
    <t>15.24</t>
  </si>
  <si>
    <t xml:space="preserve">Ρολά </t>
  </si>
  <si>
    <t>ΝΤΟΥΛΑΠΕΣ - ΡΑΦΙΑ - ΕΡΜΑΡΙΑ</t>
  </si>
  <si>
    <t>16.1</t>
  </si>
  <si>
    <t>Ντουλάπες κοινές (υπνοδωματίου)</t>
  </si>
  <si>
    <r>
      <t>μ</t>
    </r>
    <r>
      <rPr>
        <vertAlign val="superscript"/>
        <sz val="8"/>
        <color rgb="FF000000"/>
        <rFont val="Arial"/>
        <family val="2"/>
        <charset val="161"/>
      </rPr>
      <t>2</t>
    </r>
    <r>
      <rPr>
        <sz val="8"/>
        <color rgb="FF000000"/>
        <rFont val="Arial"/>
        <family val="2"/>
        <charset val="161"/>
      </rPr>
      <t xml:space="preserve"> όψης</t>
    </r>
  </si>
  <si>
    <t>16.2</t>
  </si>
  <si>
    <t>16.3</t>
  </si>
  <si>
    <t>Εντοιχισμένες ντουλάπες</t>
  </si>
  <si>
    <t>16.4</t>
  </si>
  <si>
    <t>16.5</t>
  </si>
  <si>
    <t>Ντουλάπια κουζίνας κοινά με φορμάικα ή καπλαμά</t>
  </si>
  <si>
    <t>16.6</t>
  </si>
  <si>
    <t>Φύλλα ερμαρίων ταμπλαδωτά</t>
  </si>
  <si>
    <t>16.7</t>
  </si>
  <si>
    <t>Φύλλα ερμαρίων πρεσσαριστά</t>
  </si>
  <si>
    <t>16.8</t>
  </si>
  <si>
    <t>Ράφια από λευκή ξυλεία</t>
  </si>
  <si>
    <t>16.9</t>
  </si>
  <si>
    <t>Ράφια ή χωρίσματα από μοριοσανίδες</t>
  </si>
  <si>
    <t>16.10</t>
  </si>
  <si>
    <t>Ράφια ή χωρίσματα από MDF</t>
  </si>
  <si>
    <t>16.11</t>
  </si>
  <si>
    <t>Ερμάρια μεγάλου ύψους, μή τυποποιημένα</t>
  </si>
  <si>
    <t>16.12</t>
  </si>
  <si>
    <t>Ερμάρια κουζίνας κρεμαστά επί τοίχου, μή τυποποιημένα</t>
  </si>
  <si>
    <t>16.13</t>
  </si>
  <si>
    <t>Ερμάρια κουζίνας επί δαπέδου μή τυποποιημένα</t>
  </si>
  <si>
    <t>16.14</t>
  </si>
  <si>
    <t>Συρτάρια επιφάνειας έως 0,20 m2</t>
  </si>
  <si>
    <t>16.15</t>
  </si>
  <si>
    <t xml:space="preserve">Τροχήλατες Προθήκες από ξυλεία μελαμίνης </t>
  </si>
  <si>
    <t>16.16</t>
  </si>
  <si>
    <t>Αδιάβροχος πάγκος κουζίνας πλάτους 50cm και πάχους τουλ.3cm από ΝΟΒΟΠΑΝ</t>
  </si>
  <si>
    <t>ΠΟΔΙΕΣ - ΠΡΕΚΙΑ</t>
  </si>
  <si>
    <t>17.1</t>
  </si>
  <si>
    <t xml:space="preserve"> Ποδιές, Κατώφλια,παραθ. μπαλκονιών με μάρμαρο</t>
  </si>
  <si>
    <t>17.2</t>
  </si>
  <si>
    <t xml:space="preserve"> Ποδιές, Κατώφλια,παραθ. μπαλκονιών με λίθινη πλάκα</t>
  </si>
  <si>
    <t>17.3</t>
  </si>
  <si>
    <t>Κατώφλια, επίστρωση με ξύλινες ποδιές</t>
  </si>
  <si>
    <t>17.4</t>
  </si>
  <si>
    <t>Μεταλλικά διαζώματα λιθοδομών</t>
  </si>
  <si>
    <t>κγρ</t>
  </si>
  <si>
    <t>17.5</t>
  </si>
  <si>
    <t>Πρέκι τοιχοποιίας άνω των 50 εκ.</t>
  </si>
  <si>
    <t>17.6</t>
  </si>
  <si>
    <t>Πρέκι τοιχοποιίας κάτω των 50 εκ.</t>
  </si>
  <si>
    <t>17.7</t>
  </si>
  <si>
    <t>Ξύλινα διαζώματα λιθοδομών με βερνικόχρωμα</t>
  </si>
  <si>
    <t>ΜΟΝΩΣΕΙΣ-ΣΤΕΓΑΝΩΣΕΙΣ</t>
  </si>
  <si>
    <t>18.1</t>
  </si>
  <si>
    <t>Θερμομόνωση δώματος 5 εκ. με πλάκες από εξηλασμένη πολυστερίνη</t>
  </si>
  <si>
    <t>18.2</t>
  </si>
  <si>
    <t>Θερμομόνωση κατακόρυφων επιφανειών 5 εκ. με πλάκες από εξηλασμένη πολυστερίνη</t>
  </si>
  <si>
    <t>18.3</t>
  </si>
  <si>
    <t xml:space="preserve">Θερμομόνωση δώματος με θερμομονωτικές πλάκες </t>
  </si>
  <si>
    <t>18.4</t>
  </si>
  <si>
    <t>Θερμομόνωση κατακόρυφων επιφανειών 10 εκ. με πλάκες από εξηλασμένη πολυστερίνη</t>
  </si>
  <si>
    <t>18.5</t>
  </si>
  <si>
    <t>Υγρομόνωση τοιχίων υπογείου με επαλειφώμενα στεγανωτικά και ασφαλτική μεμβράνη</t>
  </si>
  <si>
    <t>18.6</t>
  </si>
  <si>
    <r>
      <t>Αποστράγγιση θεμελίων με μεμβράνη</t>
    </r>
    <r>
      <rPr>
        <b/>
        <sz val="11"/>
        <color rgb="FF800080"/>
        <rFont val="Verdana"/>
        <family val="2"/>
        <charset val="161"/>
      </rPr>
      <t xml:space="preserve"> </t>
    </r>
    <r>
      <rPr>
        <sz val="8"/>
        <color rgb="FF000000"/>
        <rFont val="Arial"/>
        <family val="2"/>
        <charset val="161"/>
      </rPr>
      <t>HDPE με κωνικές προεξοχές</t>
    </r>
  </si>
  <si>
    <t>18.7</t>
  </si>
  <si>
    <t>Υγρομόνωση δαπέδων επί εδάφους</t>
  </si>
  <si>
    <t>18.8</t>
  </si>
  <si>
    <t>Μόνωση δαπέδων ψυκτικών χώρων από πλάκες εξηλασμένης πολυστερίνης πάχους 10 εκ.</t>
  </si>
  <si>
    <t>18.9</t>
  </si>
  <si>
    <t>Θερμοπρόσοψη επιφανειών πάχους 10mm</t>
  </si>
  <si>
    <t>18.10</t>
  </si>
  <si>
    <t>Θερμοπρόσοψη επιφανειών πάχους 7mm</t>
  </si>
  <si>
    <t>18.11</t>
  </si>
  <si>
    <t>Θερμοπρόσοψη επιφανειών πάχους 5mm</t>
  </si>
  <si>
    <t>18.12</t>
  </si>
  <si>
    <t>Στεγανώσεις δώματος με επάλειφόμενα υλικά</t>
  </si>
  <si>
    <t>μ2 </t>
  </si>
  <si>
    <t>10,00 </t>
  </si>
  <si>
    <t>18.13</t>
  </si>
  <si>
    <t>Στεγανώσεις δώματος με ασφαλτική μεμβράνη</t>
  </si>
  <si>
    <t>12,00 </t>
  </si>
  <si>
    <t>18.14</t>
  </si>
  <si>
    <t>Στεγανώσεις δώματος με μεμβράνη PVC</t>
  </si>
  <si>
    <t>15,00 </t>
  </si>
  <si>
    <t>18.15</t>
  </si>
  <si>
    <t>Μόνωση με Πετροβάμβακα 5 εκ</t>
  </si>
  <si>
    <t>18.16</t>
  </si>
  <si>
    <t>Φυτεμένα δώματα με πλήρη κατασκευή</t>
  </si>
  <si>
    <t>18.17</t>
  </si>
  <si>
    <t>Επάλειψη επιφανειών σκυροδέματος με ελαστομερές ασφαλτικό γαλάκτωμα</t>
  </si>
  <si>
    <t>ΚΛΙΜΑΚΟΣΤΑΣΙΑ</t>
  </si>
  <si>
    <t>19.1</t>
  </si>
  <si>
    <t>Βαθμίδες και πλατύσκαλα εκ κεραμικών πλακιδίων</t>
  </si>
  <si>
    <t>19.2</t>
  </si>
  <si>
    <t xml:space="preserve">Βαθμίδες και πλατύσκαλα εκ ξυλείας δρυός </t>
  </si>
  <si>
    <t>19.3</t>
  </si>
  <si>
    <t>Βαθμίδες και πλατύσκαλα εκ ακανόνιστων λίθων</t>
  </si>
  <si>
    <t>19.4</t>
  </si>
  <si>
    <t>Βαθμίδες και πλατύσκαλα εκ μαρμάρου</t>
  </si>
  <si>
    <t>19.5</t>
  </si>
  <si>
    <t>Κιγκλιδώματα κλιμάκων και πλατυσκάλων ευθύγραμμα από ξυλεία δρυός</t>
  </si>
  <si>
    <t>19.6</t>
  </si>
  <si>
    <t xml:space="preserve">Κιγκλιδώματα κλιμάκων και πλατυσκάλων ευθύγραμμα από Σουηδική ξυλεία </t>
  </si>
  <si>
    <t>19.7</t>
  </si>
  <si>
    <t xml:space="preserve">Χειρολισθήρας Αλουμινίου ευθύγραμμος </t>
  </si>
  <si>
    <t>19.8</t>
  </si>
  <si>
    <t>Χειρολισθήρας INOX καμπύλος</t>
  </si>
  <si>
    <t>19.9</t>
  </si>
  <si>
    <t>Μεταλλικό κλιμακοστάσιο πλήρες</t>
  </si>
  <si>
    <t>kgr</t>
  </si>
  <si>
    <t>ΣΤΕΓΕΣ-ΨΕΥΔΟΡΟΦΕΣ - ΥΔΡΟΡΟΕΣ</t>
  </si>
  <si>
    <t>20.1</t>
  </si>
  <si>
    <t>Κεραμοσκεπή με φουρούσια εδραζόμενη σε πλάκα σκυροδέματος</t>
  </si>
  <si>
    <r>
      <t>μ</t>
    </r>
    <r>
      <rPr>
        <vertAlign val="superscript"/>
        <sz val="8"/>
        <color rgb="FF1F497D"/>
        <rFont val="Arial"/>
        <family val="2"/>
        <charset val="161"/>
      </rPr>
      <t>2</t>
    </r>
  </si>
  <si>
    <t>20.2</t>
  </si>
  <si>
    <t>Ξύλινη στέγη αυτοφερόμενη με κεραμίδια ρωμαϊκού ή βυζαντινού τύπου</t>
  </si>
  <si>
    <t>20.3</t>
  </si>
  <si>
    <t>Ξύλινη στέγη αυτοφερόμενη -εμφανής με κεραμίδια ρωμαϊκού ή βυζαντινού τύπου και πριστή ξυλεία ελάτης</t>
  </si>
  <si>
    <t>20.4</t>
  </si>
  <si>
    <t>20.5</t>
  </si>
  <si>
    <t>Ξύλινη στέγη με τσιμεντο κεραμίδια εδραζόμενη σε πλάκα σκυροδ.</t>
  </si>
  <si>
    <t>20.6</t>
  </si>
  <si>
    <t>Ξύλινη στέγη αυτοφερόμενη με ασφαλτικά κεραμίδια</t>
  </si>
  <si>
    <t>20.7</t>
  </si>
  <si>
    <t>Σιδερένια στέγη με πάνελ από αυλακωτή λαμαρίνα</t>
  </si>
  <si>
    <t>20.8</t>
  </si>
  <si>
    <t>Υδρορροές (λούκια) οριζόντια και κατακόρυφα (κατά περίπτωση ανάλογα με το υλικό της υδρορροής)</t>
  </si>
  <si>
    <t>20.9</t>
  </si>
  <si>
    <t>Μολυβδόφυλλο για την καλυψη αρμών διαστολής, υδροροών κλπ.</t>
  </si>
  <si>
    <t>20.10</t>
  </si>
  <si>
    <t>Πέργολα ξύλινη</t>
  </si>
  <si>
    <t>20.11</t>
  </si>
  <si>
    <t xml:space="preserve">Ψευδοροφή από γυψοσανίδες </t>
  </si>
  <si>
    <t>20.12</t>
  </si>
  <si>
    <t xml:space="preserve">Ψευδοροφή από ανθυγρές γυψοσανίδες </t>
  </si>
  <si>
    <t>20.13</t>
  </si>
  <si>
    <t>Ψευδοροφή από πλάκες ορυκτών ινών σε μεταλλικό σκελετό</t>
  </si>
  <si>
    <t>20.14</t>
  </si>
  <si>
    <t>20.15</t>
  </si>
  <si>
    <t>Περσιδωτά προπετάσματα</t>
  </si>
  <si>
    <t>20.16</t>
  </si>
  <si>
    <t>Ψευδοροφή επίπεδη διακοσμητική, από λωρίδες αλουμινίου</t>
  </si>
  <si>
    <t>ΣΤΗΘΑΙΑ - ΚΙΓΚΛΙΔΩΜΑΤΑ</t>
  </si>
  <si>
    <t>21.1</t>
  </si>
  <si>
    <t>Στηθαίο Από οπλισμένο σκυρόδεμα</t>
  </si>
  <si>
    <t>21.2</t>
  </si>
  <si>
    <t>Στηθαίο Από δρομική πλινθοδομή</t>
  </si>
  <si>
    <t>21.3</t>
  </si>
  <si>
    <t>Στηθαίο με κιγκλίδωμα σιδερένιο συμπαγές (ύψος τουλάχιστον 80cm)</t>
  </si>
  <si>
    <t>21.4</t>
  </si>
  <si>
    <t>Στηθαίο από κιγκλίδωμα αλουμινίου</t>
  </si>
  <si>
    <t>21.5</t>
  </si>
  <si>
    <t>Στηθαίο από κιγκλίδωμα ξύλινο</t>
  </si>
  <si>
    <t>21.6</t>
  </si>
  <si>
    <t>Κιγκλιδώματα από ανοξείδωτο χάλυβα-INOX (ατσαλί)</t>
  </si>
  <si>
    <t>21.7</t>
  </si>
  <si>
    <t>Κιγκλιδώματα ανοξείδωτα (με ανοδειώμενο αλουμίνιο)</t>
  </si>
  <si>
    <t>22.1</t>
  </si>
  <si>
    <t>Υδροχρωματισμοί απλοί</t>
  </si>
  <si>
    <t>22.2</t>
  </si>
  <si>
    <t>Υδροχρωματισμοί με λινέλαιο, τσίγκο και κόλλα</t>
  </si>
  <si>
    <t>22.3</t>
  </si>
  <si>
    <r>
      <t xml:space="preserve">Πλαστικά επί τοίχου </t>
    </r>
    <r>
      <rPr>
        <sz val="8"/>
        <color theme="1"/>
        <rFont val="Arial"/>
        <family val="2"/>
        <charset val="161"/>
      </rPr>
      <t>εσωτερικών επιφανειών</t>
    </r>
  </si>
  <si>
    <t>22.4</t>
  </si>
  <si>
    <r>
      <t xml:space="preserve">Πλαστικά/Ακρυλικά επί τοίχου </t>
    </r>
    <r>
      <rPr>
        <sz val="8"/>
        <color theme="1"/>
        <rFont val="Arial"/>
        <family val="2"/>
        <charset val="161"/>
      </rPr>
      <t>εξωτερικών επιφανειών</t>
    </r>
  </si>
  <si>
    <t>22.5</t>
  </si>
  <si>
    <t>22.6</t>
  </si>
  <si>
    <t>22.7</t>
  </si>
  <si>
    <t>Ντουκοχρώματα</t>
  </si>
  <si>
    <t>22.8</t>
  </si>
  <si>
    <t>22.9</t>
  </si>
  <si>
    <t>Xρωματισμοί επιφανειών επιχρισμάτων με πλαστικό ανάγλυφο χρώμα τύπου RELIEF</t>
  </si>
  <si>
    <t>22.10</t>
  </si>
  <si>
    <t>Λάδωμα και στίλβωση ξυλίνων επιφανειών</t>
  </si>
  <si>
    <t>22.11</t>
  </si>
  <si>
    <t>Ριπολίνες κοινές (ελαιοχρωματισμοί)</t>
  </si>
  <si>
    <t>22.12</t>
  </si>
  <si>
    <t>Ελαιοχρωματισμοί κοινοί σιδηρών επιφανειών</t>
  </si>
  <si>
    <t>22.13</t>
  </si>
  <si>
    <t>Διαγραμμίσεις κάθε μορφής, υφής ή χρώματος με ανακλαστική βαφή</t>
  </si>
  <si>
    <t>22.14</t>
  </si>
  <si>
    <t>Λούστρα</t>
  </si>
  <si>
    <t>ΔΙΑΦΟΡΕΣ ΟΙΚΟΔΟΜΙΚΕΣ ΕΡΓΑΣΙΕΣ</t>
  </si>
  <si>
    <t>23.1</t>
  </si>
  <si>
    <t>Τζάκι με καπνοδόχο (κτιστό) 90 εκ.</t>
  </si>
  <si>
    <t>Τεμ.</t>
  </si>
  <si>
    <t>23.2</t>
  </si>
  <si>
    <t>Τζάκι με καπνοδόχο (εστία από μαντέμι) 90 εκ.</t>
  </si>
  <si>
    <t>23.3</t>
  </si>
  <si>
    <t>Τζάκι με καπνοδόχο μεγαλύτερης διάστασης προσαύξηση των ανωτέρω</t>
  </si>
  <si>
    <t>23.4</t>
  </si>
  <si>
    <t>Τζάκι με καπνοδόχο (ενεργειακού τύπου, με πορτάκι ανοιγόμενο ή αναδιπλούμενο) χωρίς σύνδεση με καλοριφέρ εώς 20KW.</t>
  </si>
  <si>
    <t>23.5</t>
  </si>
  <si>
    <t>Τζάκι με καπνοδόχο (ενεργειακού τύπου, με πορτάκι ανοιγόμενο ή αναδιπλούμενο) με σύνδεση με καλοριφέρ εώς 20KW.</t>
  </si>
  <si>
    <t>23.6</t>
  </si>
  <si>
    <t>Ταινίες γύψινες (μπορντούρες) ή γωνίες έως 10εκ.</t>
  </si>
  <si>
    <t>23.7</t>
  </si>
  <si>
    <t>Καλούπια Κορνίζας από Διογκωμένη Πολυστερίνη και Σκυρόδεμα &gt; 10 εκ.</t>
  </si>
  <si>
    <t>23.8</t>
  </si>
  <si>
    <t>Ανακατασκευή οποιουδήποτε ζωγραφικού
διακόσμου ή ζωγραφικής μπορντούρας</t>
  </si>
  <si>
    <t>23.9</t>
  </si>
  <si>
    <t>Φ140 INOX Ανοξείδωτη καμινάδα χωρίς μόνωση</t>
  </si>
  <si>
    <t>23.10</t>
  </si>
  <si>
    <t>Φ200/250 INOX Ανοξείδωτη καμινάδα με μόνωση</t>
  </si>
  <si>
    <t>23.11</t>
  </si>
  <si>
    <t>Φ200/250 INOX Ανοξείδωτη καμινάδα χωρίς μόνωση</t>
  </si>
  <si>
    <t>23.12</t>
  </si>
  <si>
    <t>Καπνοδόχος κατασκευασμένος από προκατ σκυρόδεμα</t>
  </si>
  <si>
    <t>23.13</t>
  </si>
  <si>
    <t xml:space="preserve">Μεταλλικό Καπέλο Καμινάδας </t>
  </si>
  <si>
    <t>23.14</t>
  </si>
  <si>
    <t xml:space="preserve">Τσιμεντένιο Καπέλο Καμινάδας </t>
  </si>
  <si>
    <t>23.15</t>
  </si>
  <si>
    <t>Επιστήλιος μονός κάδος</t>
  </si>
  <si>
    <t>23.16</t>
  </si>
  <si>
    <t>Ξύλινος  κάδος</t>
  </si>
  <si>
    <t>23.17</t>
  </si>
  <si>
    <t>Φωτεινές επιγραφές μιας όψης υψους 1μ.από αλουμίνιο και plexiglass</t>
  </si>
  <si>
    <t>23.18</t>
  </si>
  <si>
    <t>Φωτεινές επιγραφές δύο όψεων υψους 1μ.από αλουμίνιο και plexiglass</t>
  </si>
  <si>
    <t>23.19</t>
  </si>
  <si>
    <t>Επιγραφή σε λευκό Plexiglass 3μμ</t>
  </si>
  <si>
    <t>23.20</t>
  </si>
  <si>
    <t>Πολυκαρμπονικό φύλλο στεγάστρων 1 εκ.</t>
  </si>
  <si>
    <t>23.21</t>
  </si>
  <si>
    <t>Οικοδομική Ξυλεία για μικροκατασκευές (Παγκάκια, βάσεις, σκελετούς κτλ)</t>
  </si>
  <si>
    <t>23.22</t>
  </si>
  <si>
    <t>Μεταλλικός διάτρητος αναρτώμενος κάδος</t>
  </si>
  <si>
    <t>W.C - ΚΟΥΖΙΝΑ</t>
  </si>
  <si>
    <t>24.1</t>
  </si>
  <si>
    <t>Πλήρες σετ λουτρού AMEA (μπανιέρα, λεκάνη,  νιπτήρας, σαπουνοδόχοι, μπαταρίες, καθρέπτης κτλ)</t>
  </si>
  <si>
    <t>24.2</t>
  </si>
  <si>
    <t>Σετ W.C. (ντουζιέρα, λεκάνη, νιπτήρας, σαπουνοδόχοι, μπαταρίες, καθρέπτης)</t>
  </si>
  <si>
    <t>24.3</t>
  </si>
  <si>
    <t>Νεροχύτης - Mπαταρία κουζίνας</t>
  </si>
  <si>
    <t>24.4</t>
  </si>
  <si>
    <t>Απορροφητήρας κουζίνας</t>
  </si>
  <si>
    <t>ΥΔΡΕΥΣΗ - ΑΡΔΕΥΣΗ - ΑΠΟΧΕΤΕΥΣΗ</t>
  </si>
  <si>
    <t>25.1</t>
  </si>
  <si>
    <t>Ύδρευση-αποχέτευση κουζίνας - λουτρού-wc. (Σωληνώσεις, ρακόρ, βάννες κτλ. με εργασία)</t>
  </si>
  <si>
    <t>25.2</t>
  </si>
  <si>
    <t>Ύδρευση-αποχέτευση κουζίνας-λουτρού - wc (τοποθετήσεις ειδών υγιεινής)</t>
  </si>
  <si>
    <t>25.3</t>
  </si>
  <si>
    <t>Σχάρες καναλιών απορροής υδάτων 140 μμ</t>
  </si>
  <si>
    <t>25.4</t>
  </si>
  <si>
    <t>Σχάρες καναλιών απορροής υδάτων 200 μμ</t>
  </si>
  <si>
    <t>25.5</t>
  </si>
  <si>
    <t>Σχάρες καναλιών απορροής υδάτων 250 μμ</t>
  </si>
  <si>
    <t>25.6</t>
  </si>
  <si>
    <t>Άρδευση φυτών με επίγειο ή υπόγειο σύστημα άρδευσης (αντλίες, εκτοξευτήρες, βάνες κτλ.)</t>
  </si>
  <si>
    <t>25.7</t>
  </si>
  <si>
    <r>
      <t>Τσιμεντένιο</t>
    </r>
    <r>
      <rPr>
        <sz val="11"/>
        <color theme="1"/>
        <rFont val="Arial"/>
        <family val="2"/>
        <charset val="161"/>
      </rPr>
      <t xml:space="preserve"> </t>
    </r>
    <r>
      <rPr>
        <sz val="8"/>
        <color theme="1"/>
        <rFont val="Arial"/>
        <family val="2"/>
        <charset val="161"/>
      </rPr>
      <t>Φρεάτιο Υδρομετρητή 35Χ35 με κάλυμμα</t>
    </r>
  </si>
  <si>
    <t>25.8</t>
  </si>
  <si>
    <t>Πλαστικά φρεάτια κυβοσχήματος</t>
  </si>
  <si>
    <t>25.9</t>
  </si>
  <si>
    <t>Τσιμεντένιο Φρεάτιο Κατασκευών 50Χ50 με χυτοσιδηρό κάλυμμα</t>
  </si>
  <si>
    <t>25.10</t>
  </si>
  <si>
    <t>Τσιμεντένιο Φρεάτιο Κατασκευών 60Χ60 με κάλυμμα</t>
  </si>
  <si>
    <t>25.11</t>
  </si>
  <si>
    <t>Προσαύξηση για κάθε 10 εκ.</t>
  </si>
  <si>
    <t>25.12</t>
  </si>
  <si>
    <t>Χυτοσιδηρά καπάκια στεγανών δεξαμενών</t>
  </si>
  <si>
    <t>ΚΛΙΜΑΤΙΣΜΟΣ - ΘΕΡΜΑΝΣΗ</t>
  </si>
  <si>
    <t>26.1</t>
  </si>
  <si>
    <t>Κεντρική θέρμανση (Σωληνώσεις – συνδέσεις )</t>
  </si>
  <si>
    <t>Kcal</t>
  </si>
  <si>
    <t>26.2</t>
  </si>
  <si>
    <t>Κεντρική θέρμανση με ενδοδαπέδια</t>
  </si>
  <si>
    <t>M2</t>
  </si>
  <si>
    <t>26.3</t>
  </si>
  <si>
    <t xml:space="preserve">Κεντρική θέρμανση (Καυστήρας – λέβητας – κυκλοφορητής – μικρο-υλικά ) </t>
  </si>
  <si>
    <t>26.4</t>
  </si>
  <si>
    <t>Σώματα θέρμανσης σώμα 22/400/600</t>
  </si>
  <si>
    <t>ΤΕΜ.</t>
  </si>
  <si>
    <t>26.5</t>
  </si>
  <si>
    <t>Σώματα θέρμανσης σώμα 22/900/1100</t>
  </si>
  <si>
    <t>26.6</t>
  </si>
  <si>
    <t>Σώματα θέρμανσης σώμα 33/900/900</t>
  </si>
  <si>
    <t>26.7</t>
  </si>
  <si>
    <t>Σώματα θέρμανσης  σώμα 33/900/1100</t>
  </si>
  <si>
    <t>26.8</t>
  </si>
  <si>
    <t>Θέρμανση με επιτοίχιες κρεμάστρες</t>
  </si>
  <si>
    <t>26.9</t>
  </si>
  <si>
    <t>Κλιματισμός μηχανήματα split με τοποθέτηση</t>
  </si>
  <si>
    <t>btu.</t>
  </si>
  <si>
    <t>26.10</t>
  </si>
  <si>
    <t>Κλιματισμός μηχανήματα ημικεντρικά  με τοποθέτηση</t>
  </si>
  <si>
    <t>26.11</t>
  </si>
  <si>
    <t>Κλιματισμός μηχανήματα τύπου VRF/VRV  με τοποθέτηση και μικρουλικά</t>
  </si>
  <si>
    <t>26.12</t>
  </si>
  <si>
    <t>Σύστημα Εξαερισμού με Ανάκτηση Ενέργειας</t>
  </si>
  <si>
    <t>26.13</t>
  </si>
  <si>
    <t>Κλιματισμός σωληνώσεις 1/4’’,1/2’’ με μόνωση και καλώδιο αυτοματισμού</t>
  </si>
  <si>
    <t>Μ.μ.</t>
  </si>
  <si>
    <t>26.14</t>
  </si>
  <si>
    <t>Κλιματισμός σωληνώσεις 5/8’’, 3/8’’ με μόνωση και καλώδιο αυτοματισμού</t>
  </si>
  <si>
    <t>26.15</t>
  </si>
  <si>
    <t>Κλιματισμός σωληνώσεις 3/4’’, 3/8’’ με μόνωση και καλώδιο αυτοματισμού</t>
  </si>
  <si>
    <t>26.16</t>
  </si>
  <si>
    <t>Κλιματισμός σωληνώσεις 7/8’’, 3/8’’ με μόνωση και καλώδιο αυτοματισμού</t>
  </si>
  <si>
    <t>26.17</t>
  </si>
  <si>
    <t>Κλιματισμός σωληνώσεις    1 1/8’’  , 5/8’’ με μόνωση και καλώδιο αυτοματισμού</t>
  </si>
  <si>
    <t>26.18</t>
  </si>
  <si>
    <t>Αεραγωγοί από λαμαρίνα πάχους 3mm</t>
  </si>
  <si>
    <t>kg</t>
  </si>
  <si>
    <t>26.19</t>
  </si>
  <si>
    <t>Μόνωση frellen πάχους 10mm</t>
  </si>
  <si>
    <t>26.20</t>
  </si>
  <si>
    <t>Εύκαμπτοι αεραγωγοί εώς Φ200 μονωμένοι</t>
  </si>
  <si>
    <t>Μ.μ</t>
  </si>
  <si>
    <t>26.21</t>
  </si>
  <si>
    <t xml:space="preserve">Περσίδες – στόμια </t>
  </si>
  <si>
    <t>Μ2</t>
  </si>
  <si>
    <t>26.22</t>
  </si>
  <si>
    <t>Αντλία θερμότητας αέρος – νερού χαμηλών και μεσαίων θερμοκρασιών</t>
  </si>
  <si>
    <t>ΚW</t>
  </si>
  <si>
    <t>26.23</t>
  </si>
  <si>
    <t>Αντλία θερμότητας αέρος – νερού υψηλών θερμοκρασιών</t>
  </si>
  <si>
    <t>ΗΛΕΚΤΡΟΛΟΓΙΚΕΣ ΕΓΚΑΤΑΣΤΑΣΕΙΣ</t>
  </si>
  <si>
    <t>27.1</t>
  </si>
  <si>
    <t>Τουριστικής Εγκατάστασης (Σωληνώσεις- συνδέσεις-καλωδιώσεις)</t>
  </si>
  <si>
    <r>
      <t>μ</t>
    </r>
    <r>
      <rPr>
        <b/>
        <vertAlign val="superscript"/>
        <sz val="8"/>
        <rFont val="Arial"/>
        <family val="2"/>
        <charset val="161"/>
      </rPr>
      <t>2</t>
    </r>
    <r>
      <rPr>
        <b/>
        <sz val="8"/>
        <rFont val="Arial"/>
        <family val="2"/>
        <charset val="161"/>
      </rPr>
      <t>/κάτοψη</t>
    </r>
  </si>
  <si>
    <t>27.2</t>
  </si>
  <si>
    <t>Τουριστικής Εγκατάστασης (ρευματολήπτες-φωτιστικά - πίνακες)</t>
  </si>
  <si>
    <t>27.3</t>
  </si>
  <si>
    <t>Καταστήματος  (Σωληνώσεις- συνδέσεις-καλωδιώσεις)</t>
  </si>
  <si>
    <t>27.4</t>
  </si>
  <si>
    <t>Καταστήματος (ρευματολήπτες-φωτιστικά-πίνακες)</t>
  </si>
  <si>
    <t>27.5</t>
  </si>
  <si>
    <t>Βιοτεχνικού κτιρίου (σωληνώσεις, καλωδιώσεις, ρευματολήπτες-φωτιστικά-πίνακες, συνδέσεις)</t>
  </si>
  <si>
    <t>27.6</t>
  </si>
  <si>
    <t>Επαγγελματικού εργαστήριου (σωληνώσεις, καλωδιώσεις, ρευματολήπτες-φωτιστικά-πίνακες, συνδέσεις)</t>
  </si>
  <si>
    <t>27.7</t>
  </si>
  <si>
    <t>Ηλεκτρολογικές εγκαταστάσεις κοινές</t>
  </si>
  <si>
    <t>ΗΛΙΑΚΟΣ ΣΥΛΛΕΚΤΗΣ</t>
  </si>
  <si>
    <t>28.1</t>
  </si>
  <si>
    <t xml:space="preserve">Ηλιακός συλλέκτης 160 lt διπλής ενεργείας με 2,3 m2 συλλέκτη </t>
  </si>
  <si>
    <t>Tεμ.</t>
  </si>
  <si>
    <t>28.2</t>
  </si>
  <si>
    <t xml:space="preserve">Ηλιακός συλλέκτης 160 lt διπλής ενεργείας με 3,0 m2 συλλέκτη </t>
  </si>
  <si>
    <t>28.3</t>
  </si>
  <si>
    <t>Ηλιακός συλλέκτης 200 lt διπλής ενεργείας με 3,0 m2 συλλέκτη</t>
  </si>
  <si>
    <t>28.4</t>
  </si>
  <si>
    <t xml:space="preserve">Ηλιακός συλλέκτης 80 lt διπλής ενεργείας </t>
  </si>
  <si>
    <t>ΑΝΕΛΚΥΣΤΗΡΑΣ</t>
  </si>
  <si>
    <t>29.1</t>
  </si>
  <si>
    <t>Ανελκυστήρας μέχρι 2 στάσεις κομπλέ</t>
  </si>
  <si>
    <t>29.2</t>
  </si>
  <si>
    <t>Προσαύξηση ανά στάση πέραν των 2</t>
  </si>
  <si>
    <t>Στασ.</t>
  </si>
  <si>
    <t>29.3</t>
  </si>
  <si>
    <t>Ανελκυστήρας ΑΜΕΑ μέχρι 2 στάσεις κομπλέ</t>
  </si>
  <si>
    <t>29.4</t>
  </si>
  <si>
    <t>Σύστημα ανύψωσης καθίσματος ΑΜΕΑ (ασανσέρ καθίσματος)</t>
  </si>
  <si>
    <t>ΒΙΟΜΗΧΑΝΙΚΑ-ΒΙΟΤΕΧΝΙΚΑ ΚΤΙΡΙΑ &amp; ΜΕΤΑΛΛΙΚΕΣ ΚΑΤΑΣΚΕΥΕΣ</t>
  </si>
  <si>
    <t>30.1</t>
  </si>
  <si>
    <t>Μεταλλικός σκελετός</t>
  </si>
  <si>
    <t>κιλά</t>
  </si>
  <si>
    <t>30.2</t>
  </si>
  <si>
    <t>Πλαγιοκάλυψη σιδηροκατασκευής με πάνελ 5εκ (Β50Β)</t>
  </si>
  <si>
    <t>30.3</t>
  </si>
  <si>
    <t>κάθε επιπλέον 1cm πολυουρεθάνης για πάχος πάνελ</t>
  </si>
  <si>
    <t>30.4</t>
  </si>
  <si>
    <t>Πλαγιοκάλυψη σιδηροκατασκευής με λαμαρίνα πάχους 0,5mm βαμμένη</t>
  </si>
  <si>
    <t>30.5</t>
  </si>
  <si>
    <t>Ψευδοροφή με πάνελ 5εκ (Β50Β)</t>
  </si>
  <si>
    <t>30.6</t>
  </si>
  <si>
    <t>Διαχωριστικό με πάνελ</t>
  </si>
  <si>
    <t>30.7</t>
  </si>
  <si>
    <t>Επικάλυψη οροφής με πάνελ 5εκ (Β50Β)</t>
  </si>
  <si>
    <t>30.8</t>
  </si>
  <si>
    <t>Επικάλυψη με πολυκαρβονικό φύλλο ή τραπεζοειδή διπλό χωρίς τον σκελετό</t>
  </si>
  <si>
    <t>30.9</t>
  </si>
  <si>
    <t>Επικάλυψη με πάνελ μορφής κεραμιδιού</t>
  </si>
  <si>
    <t>30.10</t>
  </si>
  <si>
    <t>Επικάλυψη με λαμαρίνα πάχους 0,5μμ βαμμένη</t>
  </si>
  <si>
    <t>30.11</t>
  </si>
  <si>
    <t>Επεξεργασία πάνελ (Plastizol) για κατασκευές υγειονομικού ενδιαφέροντος ανά πλευρά</t>
  </si>
  <si>
    <t>30.12</t>
  </si>
  <si>
    <t>Στέγαστρο με ντίζες και κρύσταλλο χωρίς τον σκελετό</t>
  </si>
  <si>
    <t>30.13</t>
  </si>
  <si>
    <t>Υαλοπέτασμα</t>
  </si>
  <si>
    <t>30.14</t>
  </si>
  <si>
    <t>Σταθερή τζαμαρία ή κρύσταλλα μικροκατασκευών</t>
  </si>
  <si>
    <t>30.15</t>
  </si>
  <si>
    <t>Συρόμενες πόρτες με πάνελ</t>
  </si>
  <si>
    <t>30.16</t>
  </si>
  <si>
    <t>Ρολά Η/Κ</t>
  </si>
  <si>
    <t>30.17</t>
  </si>
  <si>
    <t>Βιομηχανικές ανακλινόμενες πόρτες οροφής</t>
  </si>
  <si>
    <t>30.18</t>
  </si>
  <si>
    <t>Υδρορροές οριζόντιες γαλβανιζέ</t>
  </si>
  <si>
    <t>30.19</t>
  </si>
  <si>
    <t>Υδρορροές κατακόρυφες πλαστικές</t>
  </si>
  <si>
    <t>30.20</t>
  </si>
  <si>
    <t>Κορφιάς στέγης</t>
  </si>
  <si>
    <t>30.21</t>
  </si>
  <si>
    <t>Νεροσταλλάκτης γαλβανιζέ</t>
  </si>
  <si>
    <t>30.22</t>
  </si>
  <si>
    <t xml:space="preserve">Λαμαρίνα SYMDECK </t>
  </si>
  <si>
    <t>30.23</t>
  </si>
  <si>
    <t>Υγειονομική γωνιά</t>
  </si>
  <si>
    <t>30.24</t>
  </si>
  <si>
    <t>Υγειονομική κουρτίνα PVC</t>
  </si>
  <si>
    <t>30.25</t>
  </si>
  <si>
    <t>Φυσούνα 3,50 χ 3,50μ</t>
  </si>
  <si>
    <t>30.26</t>
  </si>
  <si>
    <t>Ανθρωποθυρίδα 1,00χ2,20μ</t>
  </si>
  <si>
    <t>30.27</t>
  </si>
  <si>
    <t>Υδρορροή (μεταλ. Κατασκ.)</t>
  </si>
  <si>
    <t>30.28</t>
  </si>
  <si>
    <t>Πάνελ με μόνωση έως 5cm</t>
  </si>
  <si>
    <t>30.29</t>
  </si>
  <si>
    <t>Πάνελ με μόνωση (ψυγείου)</t>
  </si>
  <si>
    <t>30.30</t>
  </si>
  <si>
    <t>Γερανογέφυρα ηλεκτροκίνητη &lt; 2,50 tons</t>
  </si>
  <si>
    <t>30.31</t>
  </si>
  <si>
    <t>Γερανογέφυρα ηλεκτροκίνητη &gt; 2,50 tons</t>
  </si>
  <si>
    <t>30.32</t>
  </si>
  <si>
    <t>Θεμελιακή Γείωση (ταινία, σφιγκτήρες, κολάρα, αγωγοί κτλ)</t>
  </si>
  <si>
    <t>30.33</t>
  </si>
  <si>
    <t>Kοιλοδοκοί γαλβανιζέ τετράγωνοι 80x80x2</t>
  </si>
  <si>
    <t>30.34</t>
  </si>
  <si>
    <t>Kοιλοδοκοί γαλβανιζέ τετράγωνοι 40x40x2</t>
  </si>
  <si>
    <t>30.35</t>
  </si>
  <si>
    <t>Kοιλοδοκοί γαλβανιζέ τετράγωνοι 120x80x3</t>
  </si>
  <si>
    <t>30.36</t>
  </si>
  <si>
    <t>Συρόμενη Ηλεκτρική πόρτα εισόδου με παρελκόμενα</t>
  </si>
  <si>
    <t>κ.α</t>
  </si>
  <si>
    <t>30.37</t>
  </si>
  <si>
    <t>Ειδικές κατασκευές - Στραντζαριστά - Κάσες Μπινί - Κουπαστές - Πηχάκια - Λοιπές διατομές μεταλλικών δοκών - Ειδικά τεμάχια</t>
  </si>
  <si>
    <t>Κγρ</t>
  </si>
  <si>
    <t>ΠΥΡΑΣΦΑΛΕΙΑ</t>
  </si>
  <si>
    <t>31.1</t>
  </si>
  <si>
    <t>Αντλητικό συγκρότημα πυρόσβεσης και δίδυμο στόμιο πυρόσβεσης</t>
  </si>
  <si>
    <t>31.2</t>
  </si>
  <si>
    <t>Εγκατάσταση Πυρασφάλειας με SPRINGLERS</t>
  </si>
  <si>
    <t>Κ.α</t>
  </si>
  <si>
    <t>31.3</t>
  </si>
  <si>
    <t>Πυροσβεστικό ερμάριο (πλήρης)</t>
  </si>
  <si>
    <t>31.4</t>
  </si>
  <si>
    <t>Πυροσβεστικός σωλήνας (εύκαμπτος) 25μ. 10 atm</t>
  </si>
  <si>
    <t>31.5</t>
  </si>
  <si>
    <t>Πυροσβεστικό ερμάριο INOX (πλήρης)</t>
  </si>
  <si>
    <t>31.6</t>
  </si>
  <si>
    <t>Πυροσβεστήρας ξηρής σκόνης 6 kg, φορητός</t>
  </si>
  <si>
    <t>31.7</t>
  </si>
  <si>
    <t>Πυροσβεστήρας διοξειδίου του άνθρακα 6 kg, φορητός</t>
  </si>
  <si>
    <t>31.8</t>
  </si>
  <si>
    <t>Πυροσβεστήρας ξηρής σκόνης 12 kg, φορητός</t>
  </si>
  <si>
    <t>31.9</t>
  </si>
  <si>
    <t>Εγκατάσταση Πυρασφάλειας (με μικρο-υλικά και ειδική σήμανση, ταμπέλες, φωτιστικά ασφαλείας,ΑΜΕΑ κτλ)</t>
  </si>
  <si>
    <t>μ2/κατοψης</t>
  </si>
  <si>
    <t>31.10</t>
  </si>
  <si>
    <t>Φωτιστικό ασφαλείας Πυρασφάλειας</t>
  </si>
  <si>
    <t>31.11</t>
  </si>
  <si>
    <t>Φαροσειρήνα σήματος 101dB Κόκκινο</t>
  </si>
  <si>
    <t>31.12</t>
  </si>
  <si>
    <t>Συναγερμός Πυρασφάλειας</t>
  </si>
  <si>
    <t>31.13</t>
  </si>
  <si>
    <t>Μπουτόν πυρόσβεσης</t>
  </si>
  <si>
    <t>31.14</t>
  </si>
  <si>
    <t>Πυρανιχνευτής</t>
  </si>
  <si>
    <t>31.15</t>
  </si>
  <si>
    <t>Πίνακας Πυρανίχνευσης 2 ζωνών</t>
  </si>
  <si>
    <t>31.16</t>
  </si>
  <si>
    <t>Πίνακας Πυρανίχνευσης 4 ζωνών</t>
  </si>
  <si>
    <t>31.17</t>
  </si>
  <si>
    <t>Πίνακας Πυρανίχνευσης 8 ζωνών</t>
  </si>
  <si>
    <t>31.18</t>
  </si>
  <si>
    <t>Kιτ Βοήθειας ΑΜΕΑ</t>
  </si>
  <si>
    <t>ΠΑΡΑΤΗΡΗΣΕΙΣ</t>
  </si>
  <si>
    <t>1. Οι κατασκευαστικές τιμές των εργασιών δύναται να προσαυξηθούν κατά 10% μετά από πλήρη αιτιολόγηση του επενδυτή για την αύξηση της τιμής.</t>
  </si>
  <si>
    <t>Κατασκευή Βιολογικού Καθαρισμού</t>
  </si>
  <si>
    <t>1.6</t>
  </si>
</sst>
</file>

<file path=xl/styles.xml><?xml version="1.0" encoding="utf-8"?>
<styleSheet xmlns="http://schemas.openxmlformats.org/spreadsheetml/2006/main">
  <fonts count="38">
    <font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</font>
    <font>
      <b/>
      <sz val="10"/>
      <name val="Calibri"/>
      <family val="2"/>
      <charset val="161"/>
    </font>
    <font>
      <b/>
      <vertAlign val="superscript"/>
      <sz val="10"/>
      <name val="Calibri"/>
      <family val="2"/>
      <charset val="161"/>
    </font>
    <font>
      <sz val="10"/>
      <name val="Calibri"/>
      <family val="2"/>
      <charset val="161"/>
    </font>
    <font>
      <sz val="10"/>
      <name val="Arial"/>
      <family val="2"/>
      <charset val="161"/>
    </font>
    <font>
      <sz val="9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14"/>
      <color theme="3" tint="-0.249977111117893"/>
      <name val="Calibri"/>
      <family val="2"/>
      <charset val="161"/>
    </font>
    <font>
      <b/>
      <sz val="16"/>
      <name val="Calibri"/>
      <family val="2"/>
      <charset val="161"/>
    </font>
    <font>
      <sz val="16"/>
      <name val="Arial"/>
      <family val="2"/>
      <charset val="161"/>
    </font>
    <font>
      <sz val="16"/>
      <name val="Calibri"/>
      <family val="2"/>
      <charset val="161"/>
    </font>
    <font>
      <i/>
      <sz val="16"/>
      <color indexed="10"/>
      <name val="Calibri"/>
      <family val="2"/>
      <charset val="161"/>
    </font>
    <font>
      <i/>
      <sz val="12"/>
      <color indexed="10"/>
      <name val="Calibri"/>
      <family val="2"/>
      <charset val="161"/>
    </font>
    <font>
      <sz val="12"/>
      <name val="Arial"/>
      <family val="2"/>
      <charset val="161"/>
    </font>
    <font>
      <sz val="12"/>
      <name val="Times New Roman"/>
      <family val="1"/>
      <charset val="161"/>
    </font>
    <font>
      <b/>
      <sz val="16"/>
      <color theme="3" tint="-0.249977111117893"/>
      <name val="Calibri"/>
      <family val="2"/>
      <charset val="161"/>
    </font>
    <font>
      <b/>
      <sz val="10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sz val="8"/>
      <color rgb="FF000000"/>
      <name val="Times New Roman"/>
      <family val="1"/>
      <charset val="161"/>
    </font>
    <font>
      <sz val="8"/>
      <color rgb="FF000000"/>
      <name val="Arial"/>
      <family val="2"/>
      <charset val="161"/>
    </font>
    <font>
      <b/>
      <sz val="8"/>
      <color rgb="FF000000"/>
      <name val="Arial"/>
      <family val="2"/>
      <charset val="161"/>
    </font>
    <font>
      <sz val="8"/>
      <color rgb="FF0033CC"/>
      <name val="Arial"/>
      <family val="2"/>
      <charset val="161"/>
    </font>
    <font>
      <b/>
      <sz val="8"/>
      <color rgb="FF0033CC"/>
      <name val="Times New Roman"/>
      <family val="1"/>
      <charset val="161"/>
    </font>
    <font>
      <vertAlign val="superscript"/>
      <sz val="8"/>
      <color rgb="FF000000"/>
      <name val="Arial"/>
      <family val="2"/>
      <charset val="161"/>
    </font>
    <font>
      <vertAlign val="superscript"/>
      <sz val="8"/>
      <color theme="1"/>
      <name val="Arial"/>
      <family val="2"/>
      <charset val="161"/>
    </font>
    <font>
      <sz val="8"/>
      <color rgb="FF0070C0"/>
      <name val="Arial"/>
      <family val="2"/>
      <charset val="161"/>
    </font>
    <font>
      <sz val="11"/>
      <color theme="1"/>
      <name val="Arial"/>
      <family val="2"/>
      <charset val="161"/>
    </font>
    <font>
      <sz val="8"/>
      <color theme="1"/>
      <name val="Arial"/>
      <family val="2"/>
      <charset val="161"/>
    </font>
    <font>
      <b/>
      <vertAlign val="superscript"/>
      <sz val="8"/>
      <color rgb="FF000000"/>
      <name val="Arial"/>
      <family val="2"/>
      <charset val="161"/>
    </font>
    <font>
      <sz val="8"/>
      <name val="Arial"/>
      <family val="2"/>
      <charset val="161"/>
    </font>
    <font>
      <b/>
      <sz val="11"/>
      <color rgb="FF800080"/>
      <name val="Verdana"/>
      <family val="2"/>
      <charset val="161"/>
    </font>
    <font>
      <vertAlign val="superscript"/>
      <sz val="8"/>
      <color rgb="FF1F497D"/>
      <name val="Arial"/>
      <family val="2"/>
      <charset val="161"/>
    </font>
    <font>
      <b/>
      <sz val="8"/>
      <name val="Arial"/>
      <family val="2"/>
      <charset val="161"/>
    </font>
    <font>
      <b/>
      <vertAlign val="superscript"/>
      <sz val="8"/>
      <name val="Arial"/>
      <family val="2"/>
      <charset val="161"/>
    </font>
    <font>
      <b/>
      <sz val="9"/>
      <color theme="1"/>
      <name val="Calibri"/>
      <family val="2"/>
      <charset val="161"/>
      <scheme val="minor"/>
    </font>
    <font>
      <b/>
      <sz val="8"/>
      <color theme="1"/>
      <name val="Calibri"/>
      <family val="2"/>
      <charset val="161"/>
      <scheme val="minor"/>
    </font>
    <font>
      <b/>
      <sz val="10"/>
      <name val="Arial Narrow"/>
      <family val="2"/>
      <charset val="16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lightGray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65">
    <xf numFmtId="0" fontId="0" fillId="0" borderId="0" xfId="0"/>
    <xf numFmtId="0" fontId="4" fillId="3" borderId="1" xfId="0" applyFont="1" applyFill="1" applyBorder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/>
    </xf>
    <xf numFmtId="0" fontId="6" fillId="0" borderId="0" xfId="1" applyFont="1"/>
    <xf numFmtId="0" fontId="7" fillId="0" borderId="0" xfId="1" applyFont="1" applyAlignment="1">
      <alignment vertical="center"/>
    </xf>
    <xf numFmtId="0" fontId="8" fillId="0" borderId="0" xfId="1" applyFont="1" applyAlignment="1">
      <alignment wrapText="1"/>
    </xf>
    <xf numFmtId="0" fontId="9" fillId="0" borderId="0" xfId="1" applyFont="1" applyAlignment="1">
      <alignment horizontal="left" wrapText="1"/>
    </xf>
    <xf numFmtId="0" fontId="10" fillId="0" borderId="0" xfId="1" applyFont="1" applyAlignment="1">
      <alignment horizontal="left" wrapText="1"/>
    </xf>
    <xf numFmtId="0" fontId="11" fillId="0" borderId="0" xfId="1" applyFont="1" applyAlignment="1">
      <alignment horizontal="left" wrapText="1"/>
    </xf>
    <xf numFmtId="0" fontId="13" fillId="0" borderId="0" xfId="1" applyFont="1" applyAlignment="1">
      <alignment horizontal="center"/>
    </xf>
    <xf numFmtId="0" fontId="14" fillId="0" borderId="0" xfId="1" applyFont="1"/>
    <xf numFmtId="0" fontId="15" fillId="0" borderId="0" xfId="1" applyFont="1" applyAlignment="1">
      <alignment vertical="top" wrapText="1"/>
    </xf>
    <xf numFmtId="0" fontId="5" fillId="0" borderId="0" xfId="1"/>
    <xf numFmtId="0" fontId="17" fillId="0" borderId="0" xfId="0" applyFont="1"/>
    <xf numFmtId="0" fontId="18" fillId="0" borderId="0" xfId="0" applyFont="1"/>
    <xf numFmtId="0" fontId="19" fillId="6" borderId="1" xfId="0" applyFont="1" applyFill="1" applyBorder="1" applyAlignment="1">
      <alignment horizontal="center" wrapText="1"/>
    </xf>
    <xf numFmtId="0" fontId="19" fillId="6" borderId="1" xfId="0" applyFont="1" applyFill="1" applyBorder="1" applyAlignment="1">
      <alignment horizontal="center"/>
    </xf>
    <xf numFmtId="0" fontId="20" fillId="7" borderId="1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/>
    </xf>
    <xf numFmtId="0" fontId="20" fillId="7" borderId="1" xfId="0" applyFont="1" applyFill="1" applyBorder="1" applyAlignment="1">
      <alignment horizontal="center" vertical="center"/>
    </xf>
    <xf numFmtId="0" fontId="22" fillId="7" borderId="1" xfId="0" applyFont="1" applyFill="1" applyBorder="1" applyAlignment="1">
      <alignment horizontal="center" vertical="center"/>
    </xf>
    <xf numFmtId="2" fontId="23" fillId="0" borderId="1" xfId="0" applyNumberFormat="1" applyFont="1" applyBorder="1" applyAlignment="1">
      <alignment horizontal="center" vertical="center"/>
    </xf>
    <xf numFmtId="0" fontId="20" fillId="8" borderId="5" xfId="0" applyFont="1" applyFill="1" applyBorder="1" applyAlignment="1">
      <alignment horizontal="center" vertical="center" wrapText="1"/>
    </xf>
    <xf numFmtId="0" fontId="21" fillId="7" borderId="5" xfId="0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/>
    </xf>
    <xf numFmtId="2" fontId="23" fillId="0" borderId="5" xfId="0" applyNumberFormat="1" applyFont="1" applyBorder="1" applyAlignment="1">
      <alignment horizontal="center" vertical="center"/>
    </xf>
    <xf numFmtId="0" fontId="20" fillId="7" borderId="5" xfId="0" applyFont="1" applyFill="1" applyBorder="1" applyAlignment="1">
      <alignment horizontal="center" vertical="center"/>
    </xf>
    <xf numFmtId="0" fontId="22" fillId="7" borderId="5" xfId="0" applyFont="1" applyFill="1" applyBorder="1" applyAlignment="1">
      <alignment horizontal="center" vertical="center"/>
    </xf>
    <xf numFmtId="0" fontId="21" fillId="8" borderId="1" xfId="0" applyFont="1" applyFill="1" applyBorder="1" applyAlignment="1">
      <alignment horizontal="center" vertical="center" wrapText="1"/>
    </xf>
    <xf numFmtId="0" fontId="30" fillId="8" borderId="1" xfId="0" applyFont="1" applyFill="1" applyBorder="1" applyAlignment="1">
      <alignment horizontal="center" vertical="center" wrapText="1"/>
    </xf>
    <xf numFmtId="2" fontId="23" fillId="7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33" fillId="7" borderId="1" xfId="0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horizontal="center"/>
    </xf>
    <xf numFmtId="0" fontId="35" fillId="0" borderId="0" xfId="0" applyFont="1"/>
    <xf numFmtId="0" fontId="37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0" xfId="1" applyFont="1" applyAlignment="1">
      <alignment horizontal="center" vertical="top" wrapText="1"/>
    </xf>
    <xf numFmtId="0" fontId="16" fillId="5" borderId="7" xfId="1" applyFont="1" applyFill="1" applyBorder="1" applyAlignment="1">
      <alignment horizontal="center" vertical="center" wrapText="1"/>
    </xf>
    <xf numFmtId="0" fontId="16" fillId="5" borderId="8" xfId="1" applyFont="1" applyFill="1" applyBorder="1" applyAlignment="1">
      <alignment horizontal="center" vertical="center" wrapText="1"/>
    </xf>
    <xf numFmtId="0" fontId="16" fillId="5" borderId="9" xfId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justify" vertical="center" wrapText="1"/>
    </xf>
    <xf numFmtId="0" fontId="36" fillId="0" borderId="5" xfId="0" applyFont="1" applyBorder="1" applyAlignment="1">
      <alignment horizontal="center" vertical="center" textRotation="90"/>
    </xf>
    <xf numFmtId="0" fontId="36" fillId="0" borderId="3" xfId="0" applyFont="1" applyBorder="1" applyAlignment="1">
      <alignment horizontal="center" vertical="center" textRotation="90"/>
    </xf>
    <xf numFmtId="0" fontId="36" fillId="0" borderId="4" xfId="0" applyFont="1" applyBorder="1" applyAlignment="1">
      <alignment horizontal="center" vertical="center" textRotation="90"/>
    </xf>
    <xf numFmtId="0" fontId="36" fillId="0" borderId="1" xfId="0" applyFont="1" applyBorder="1" applyAlignment="1">
      <alignment horizontal="center" vertical="center" textRotation="90"/>
    </xf>
    <xf numFmtId="0" fontId="36" fillId="0" borderId="5" xfId="0" applyFont="1" applyBorder="1" applyAlignment="1">
      <alignment horizontal="center" vertical="center" textRotation="90" wrapText="1"/>
    </xf>
    <xf numFmtId="0" fontId="36" fillId="0" borderId="3" xfId="0" applyFont="1" applyBorder="1" applyAlignment="1">
      <alignment horizontal="center" vertical="center" textRotation="90" wrapText="1"/>
    </xf>
    <xf numFmtId="0" fontId="36" fillId="0" borderId="4" xfId="0" applyFont="1" applyBorder="1" applyAlignment="1">
      <alignment horizontal="center" vertical="center" textRotation="90" wrapText="1"/>
    </xf>
    <xf numFmtId="0" fontId="23" fillId="7" borderId="2" xfId="0" applyFont="1" applyFill="1" applyBorder="1" applyAlignment="1">
      <alignment horizontal="center" vertical="center"/>
    </xf>
    <xf numFmtId="0" fontId="23" fillId="7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"/>
  <sheetViews>
    <sheetView view="pageBreakPreview" topLeftCell="A7" zoomScale="120" zoomScaleNormal="100" zoomScaleSheetLayoutView="120" workbookViewId="0">
      <selection activeCell="G9" sqref="G9"/>
    </sheetView>
  </sheetViews>
  <sheetFormatPr defaultRowHeight="13.2"/>
  <cols>
    <col min="1" max="3" width="9.109375" style="14"/>
    <col min="4" max="4" width="10.109375" style="14" customWidth="1"/>
    <col min="5" max="5" width="9.109375" style="14"/>
    <col min="6" max="6" width="10" style="14" customWidth="1"/>
    <col min="7" max="8" width="9.109375" style="14"/>
    <col min="9" max="9" width="11.88671875" style="14" customWidth="1"/>
    <col min="10" max="259" width="9.109375" style="14"/>
    <col min="260" max="260" width="10.109375" style="14" customWidth="1"/>
    <col min="261" max="261" width="9.109375" style="14"/>
    <col min="262" max="262" width="10" style="14" customWidth="1"/>
    <col min="263" max="264" width="9.109375" style="14"/>
    <col min="265" max="265" width="11.88671875" style="14" customWidth="1"/>
    <col min="266" max="515" width="9.109375" style="14"/>
    <col min="516" max="516" width="10.109375" style="14" customWidth="1"/>
    <col min="517" max="517" width="9.109375" style="14"/>
    <col min="518" max="518" width="10" style="14" customWidth="1"/>
    <col min="519" max="520" width="9.109375" style="14"/>
    <col min="521" max="521" width="11.88671875" style="14" customWidth="1"/>
    <col min="522" max="771" width="9.109375" style="14"/>
    <col min="772" max="772" width="10.109375" style="14" customWidth="1"/>
    <col min="773" max="773" width="9.109375" style="14"/>
    <col min="774" max="774" width="10" style="14" customWidth="1"/>
    <col min="775" max="776" width="9.109375" style="14"/>
    <col min="777" max="777" width="11.88671875" style="14" customWidth="1"/>
    <col min="778" max="1027" width="9.109375" style="14"/>
    <col min="1028" max="1028" width="10.109375" style="14" customWidth="1"/>
    <col min="1029" max="1029" width="9.109375" style="14"/>
    <col min="1030" max="1030" width="10" style="14" customWidth="1"/>
    <col min="1031" max="1032" width="9.109375" style="14"/>
    <col min="1033" max="1033" width="11.88671875" style="14" customWidth="1"/>
    <col min="1034" max="1283" width="9.109375" style="14"/>
    <col min="1284" max="1284" width="10.109375" style="14" customWidth="1"/>
    <col min="1285" max="1285" width="9.109375" style="14"/>
    <col min="1286" max="1286" width="10" style="14" customWidth="1"/>
    <col min="1287" max="1288" width="9.109375" style="14"/>
    <col min="1289" max="1289" width="11.88671875" style="14" customWidth="1"/>
    <col min="1290" max="1539" width="9.109375" style="14"/>
    <col min="1540" max="1540" width="10.109375" style="14" customWidth="1"/>
    <col min="1541" max="1541" width="9.109375" style="14"/>
    <col min="1542" max="1542" width="10" style="14" customWidth="1"/>
    <col min="1543" max="1544" width="9.109375" style="14"/>
    <col min="1545" max="1545" width="11.88671875" style="14" customWidth="1"/>
    <col min="1546" max="1795" width="9.109375" style="14"/>
    <col min="1796" max="1796" width="10.109375" style="14" customWidth="1"/>
    <col min="1797" max="1797" width="9.109375" style="14"/>
    <col min="1798" max="1798" width="10" style="14" customWidth="1"/>
    <col min="1799" max="1800" width="9.109375" style="14"/>
    <col min="1801" max="1801" width="11.88671875" style="14" customWidth="1"/>
    <col min="1802" max="2051" width="9.109375" style="14"/>
    <col min="2052" max="2052" width="10.109375" style="14" customWidth="1"/>
    <col min="2053" max="2053" width="9.109375" style="14"/>
    <col min="2054" max="2054" width="10" style="14" customWidth="1"/>
    <col min="2055" max="2056" width="9.109375" style="14"/>
    <col min="2057" max="2057" width="11.88671875" style="14" customWidth="1"/>
    <col min="2058" max="2307" width="9.109375" style="14"/>
    <col min="2308" max="2308" width="10.109375" style="14" customWidth="1"/>
    <col min="2309" max="2309" width="9.109375" style="14"/>
    <col min="2310" max="2310" width="10" style="14" customWidth="1"/>
    <col min="2311" max="2312" width="9.109375" style="14"/>
    <col min="2313" max="2313" width="11.88671875" style="14" customWidth="1"/>
    <col min="2314" max="2563" width="9.109375" style="14"/>
    <col min="2564" max="2564" width="10.109375" style="14" customWidth="1"/>
    <col min="2565" max="2565" width="9.109375" style="14"/>
    <col min="2566" max="2566" width="10" style="14" customWidth="1"/>
    <col min="2567" max="2568" width="9.109375" style="14"/>
    <col min="2569" max="2569" width="11.88671875" style="14" customWidth="1"/>
    <col min="2570" max="2819" width="9.109375" style="14"/>
    <col min="2820" max="2820" width="10.109375" style="14" customWidth="1"/>
    <col min="2821" max="2821" width="9.109375" style="14"/>
    <col min="2822" max="2822" width="10" style="14" customWidth="1"/>
    <col min="2823" max="2824" width="9.109375" style="14"/>
    <col min="2825" max="2825" width="11.88671875" style="14" customWidth="1"/>
    <col min="2826" max="3075" width="9.109375" style="14"/>
    <col min="3076" max="3076" width="10.109375" style="14" customWidth="1"/>
    <col min="3077" max="3077" width="9.109375" style="14"/>
    <col min="3078" max="3078" width="10" style="14" customWidth="1"/>
    <col min="3079" max="3080" width="9.109375" style="14"/>
    <col min="3081" max="3081" width="11.88671875" style="14" customWidth="1"/>
    <col min="3082" max="3331" width="9.109375" style="14"/>
    <col min="3332" max="3332" width="10.109375" style="14" customWidth="1"/>
    <col min="3333" max="3333" width="9.109375" style="14"/>
    <col min="3334" max="3334" width="10" style="14" customWidth="1"/>
    <col min="3335" max="3336" width="9.109375" style="14"/>
    <col min="3337" max="3337" width="11.88671875" style="14" customWidth="1"/>
    <col min="3338" max="3587" width="9.109375" style="14"/>
    <col min="3588" max="3588" width="10.109375" style="14" customWidth="1"/>
    <col min="3589" max="3589" width="9.109375" style="14"/>
    <col min="3590" max="3590" width="10" style="14" customWidth="1"/>
    <col min="3591" max="3592" width="9.109375" style="14"/>
    <col min="3593" max="3593" width="11.88671875" style="14" customWidth="1"/>
    <col min="3594" max="3843" width="9.109375" style="14"/>
    <col min="3844" max="3844" width="10.109375" style="14" customWidth="1"/>
    <col min="3845" max="3845" width="9.109375" style="14"/>
    <col min="3846" max="3846" width="10" style="14" customWidth="1"/>
    <col min="3847" max="3848" width="9.109375" style="14"/>
    <col min="3849" max="3849" width="11.88671875" style="14" customWidth="1"/>
    <col min="3850" max="4099" width="9.109375" style="14"/>
    <col min="4100" max="4100" width="10.109375" style="14" customWidth="1"/>
    <col min="4101" max="4101" width="9.109375" style="14"/>
    <col min="4102" max="4102" width="10" style="14" customWidth="1"/>
    <col min="4103" max="4104" width="9.109375" style="14"/>
    <col min="4105" max="4105" width="11.88671875" style="14" customWidth="1"/>
    <col min="4106" max="4355" width="9.109375" style="14"/>
    <col min="4356" max="4356" width="10.109375" style="14" customWidth="1"/>
    <col min="4357" max="4357" width="9.109375" style="14"/>
    <col min="4358" max="4358" width="10" style="14" customWidth="1"/>
    <col min="4359" max="4360" width="9.109375" style="14"/>
    <col min="4361" max="4361" width="11.88671875" style="14" customWidth="1"/>
    <col min="4362" max="4611" width="9.109375" style="14"/>
    <col min="4612" max="4612" width="10.109375" style="14" customWidth="1"/>
    <col min="4613" max="4613" width="9.109375" style="14"/>
    <col min="4614" max="4614" width="10" style="14" customWidth="1"/>
    <col min="4615" max="4616" width="9.109375" style="14"/>
    <col min="4617" max="4617" width="11.88671875" style="14" customWidth="1"/>
    <col min="4618" max="4867" width="9.109375" style="14"/>
    <col min="4868" max="4868" width="10.109375" style="14" customWidth="1"/>
    <col min="4869" max="4869" width="9.109375" style="14"/>
    <col min="4870" max="4870" width="10" style="14" customWidth="1"/>
    <col min="4871" max="4872" width="9.109375" style="14"/>
    <col min="4873" max="4873" width="11.88671875" style="14" customWidth="1"/>
    <col min="4874" max="5123" width="9.109375" style="14"/>
    <col min="5124" max="5124" width="10.109375" style="14" customWidth="1"/>
    <col min="5125" max="5125" width="9.109375" style="14"/>
    <col min="5126" max="5126" width="10" style="14" customWidth="1"/>
    <col min="5127" max="5128" width="9.109375" style="14"/>
    <col min="5129" max="5129" width="11.88671875" style="14" customWidth="1"/>
    <col min="5130" max="5379" width="9.109375" style="14"/>
    <col min="5380" max="5380" width="10.109375" style="14" customWidth="1"/>
    <col min="5381" max="5381" width="9.109375" style="14"/>
    <col min="5382" max="5382" width="10" style="14" customWidth="1"/>
    <col min="5383" max="5384" width="9.109375" style="14"/>
    <col min="5385" max="5385" width="11.88671875" style="14" customWidth="1"/>
    <col min="5386" max="5635" width="9.109375" style="14"/>
    <col min="5636" max="5636" width="10.109375" style="14" customWidth="1"/>
    <col min="5637" max="5637" width="9.109375" style="14"/>
    <col min="5638" max="5638" width="10" style="14" customWidth="1"/>
    <col min="5639" max="5640" width="9.109375" style="14"/>
    <col min="5641" max="5641" width="11.88671875" style="14" customWidth="1"/>
    <col min="5642" max="5891" width="9.109375" style="14"/>
    <col min="5892" max="5892" width="10.109375" style="14" customWidth="1"/>
    <col min="5893" max="5893" width="9.109375" style="14"/>
    <col min="5894" max="5894" width="10" style="14" customWidth="1"/>
    <col min="5895" max="5896" width="9.109375" style="14"/>
    <col min="5897" max="5897" width="11.88671875" style="14" customWidth="1"/>
    <col min="5898" max="6147" width="9.109375" style="14"/>
    <col min="6148" max="6148" width="10.109375" style="14" customWidth="1"/>
    <col min="6149" max="6149" width="9.109375" style="14"/>
    <col min="6150" max="6150" width="10" style="14" customWidth="1"/>
    <col min="6151" max="6152" width="9.109375" style="14"/>
    <col min="6153" max="6153" width="11.88671875" style="14" customWidth="1"/>
    <col min="6154" max="6403" width="9.109375" style="14"/>
    <col min="6404" max="6404" width="10.109375" style="14" customWidth="1"/>
    <col min="6405" max="6405" width="9.109375" style="14"/>
    <col min="6406" max="6406" width="10" style="14" customWidth="1"/>
    <col min="6407" max="6408" width="9.109375" style="14"/>
    <col min="6409" max="6409" width="11.88671875" style="14" customWidth="1"/>
    <col min="6410" max="6659" width="9.109375" style="14"/>
    <col min="6660" max="6660" width="10.109375" style="14" customWidth="1"/>
    <col min="6661" max="6661" width="9.109375" style="14"/>
    <col min="6662" max="6662" width="10" style="14" customWidth="1"/>
    <col min="6663" max="6664" width="9.109375" style="14"/>
    <col min="6665" max="6665" width="11.88671875" style="14" customWidth="1"/>
    <col min="6666" max="6915" width="9.109375" style="14"/>
    <col min="6916" max="6916" width="10.109375" style="14" customWidth="1"/>
    <col min="6917" max="6917" width="9.109375" style="14"/>
    <col min="6918" max="6918" width="10" style="14" customWidth="1"/>
    <col min="6919" max="6920" width="9.109375" style="14"/>
    <col min="6921" max="6921" width="11.88671875" style="14" customWidth="1"/>
    <col min="6922" max="7171" width="9.109375" style="14"/>
    <col min="7172" max="7172" width="10.109375" style="14" customWidth="1"/>
    <col min="7173" max="7173" width="9.109375" style="14"/>
    <col min="7174" max="7174" width="10" style="14" customWidth="1"/>
    <col min="7175" max="7176" width="9.109375" style="14"/>
    <col min="7177" max="7177" width="11.88671875" style="14" customWidth="1"/>
    <col min="7178" max="7427" width="9.109375" style="14"/>
    <col min="7428" max="7428" width="10.109375" style="14" customWidth="1"/>
    <col min="7429" max="7429" width="9.109375" style="14"/>
    <col min="7430" max="7430" width="10" style="14" customWidth="1"/>
    <col min="7431" max="7432" width="9.109375" style="14"/>
    <col min="7433" max="7433" width="11.88671875" style="14" customWidth="1"/>
    <col min="7434" max="7683" width="9.109375" style="14"/>
    <col min="7684" max="7684" width="10.109375" style="14" customWidth="1"/>
    <col min="7685" max="7685" width="9.109375" style="14"/>
    <col min="7686" max="7686" width="10" style="14" customWidth="1"/>
    <col min="7687" max="7688" width="9.109375" style="14"/>
    <col min="7689" max="7689" width="11.88671875" style="14" customWidth="1"/>
    <col min="7690" max="7939" width="9.109375" style="14"/>
    <col min="7940" max="7940" width="10.109375" style="14" customWidth="1"/>
    <col min="7941" max="7941" width="9.109375" style="14"/>
    <col min="7942" max="7942" width="10" style="14" customWidth="1"/>
    <col min="7943" max="7944" width="9.109375" style="14"/>
    <col min="7945" max="7945" width="11.88671875" style="14" customWidth="1"/>
    <col min="7946" max="8195" width="9.109375" style="14"/>
    <col min="8196" max="8196" width="10.109375" style="14" customWidth="1"/>
    <col min="8197" max="8197" width="9.109375" style="14"/>
    <col min="8198" max="8198" width="10" style="14" customWidth="1"/>
    <col min="8199" max="8200" width="9.109375" style="14"/>
    <col min="8201" max="8201" width="11.88671875" style="14" customWidth="1"/>
    <col min="8202" max="8451" width="9.109375" style="14"/>
    <col min="8452" max="8452" width="10.109375" style="14" customWidth="1"/>
    <col min="8453" max="8453" width="9.109375" style="14"/>
    <col min="8454" max="8454" width="10" style="14" customWidth="1"/>
    <col min="8455" max="8456" width="9.109375" style="14"/>
    <col min="8457" max="8457" width="11.88671875" style="14" customWidth="1"/>
    <col min="8458" max="8707" width="9.109375" style="14"/>
    <col min="8708" max="8708" width="10.109375" style="14" customWidth="1"/>
    <col min="8709" max="8709" width="9.109375" style="14"/>
    <col min="8710" max="8710" width="10" style="14" customWidth="1"/>
    <col min="8711" max="8712" width="9.109375" style="14"/>
    <col min="8713" max="8713" width="11.88671875" style="14" customWidth="1"/>
    <col min="8714" max="8963" width="9.109375" style="14"/>
    <col min="8964" max="8964" width="10.109375" style="14" customWidth="1"/>
    <col min="8965" max="8965" width="9.109375" style="14"/>
    <col min="8966" max="8966" width="10" style="14" customWidth="1"/>
    <col min="8967" max="8968" width="9.109375" style="14"/>
    <col min="8969" max="8969" width="11.88671875" style="14" customWidth="1"/>
    <col min="8970" max="9219" width="9.109375" style="14"/>
    <col min="9220" max="9220" width="10.109375" style="14" customWidth="1"/>
    <col min="9221" max="9221" width="9.109375" style="14"/>
    <col min="9222" max="9222" width="10" style="14" customWidth="1"/>
    <col min="9223" max="9224" width="9.109375" style="14"/>
    <col min="9225" max="9225" width="11.88671875" style="14" customWidth="1"/>
    <col min="9226" max="9475" width="9.109375" style="14"/>
    <col min="9476" max="9476" width="10.109375" style="14" customWidth="1"/>
    <col min="9477" max="9477" width="9.109375" style="14"/>
    <col min="9478" max="9478" width="10" style="14" customWidth="1"/>
    <col min="9479" max="9480" width="9.109375" style="14"/>
    <col min="9481" max="9481" width="11.88671875" style="14" customWidth="1"/>
    <col min="9482" max="9731" width="9.109375" style="14"/>
    <col min="9732" max="9732" width="10.109375" style="14" customWidth="1"/>
    <col min="9733" max="9733" width="9.109375" style="14"/>
    <col min="9734" max="9734" width="10" style="14" customWidth="1"/>
    <col min="9735" max="9736" width="9.109375" style="14"/>
    <col min="9737" max="9737" width="11.88671875" style="14" customWidth="1"/>
    <col min="9738" max="9987" width="9.109375" style="14"/>
    <col min="9988" max="9988" width="10.109375" style="14" customWidth="1"/>
    <col min="9989" max="9989" width="9.109375" style="14"/>
    <col min="9990" max="9990" width="10" style="14" customWidth="1"/>
    <col min="9991" max="9992" width="9.109375" style="14"/>
    <col min="9993" max="9993" width="11.88671875" style="14" customWidth="1"/>
    <col min="9994" max="10243" width="9.109375" style="14"/>
    <col min="10244" max="10244" width="10.109375" style="14" customWidth="1"/>
    <col min="10245" max="10245" width="9.109375" style="14"/>
    <col min="10246" max="10246" width="10" style="14" customWidth="1"/>
    <col min="10247" max="10248" width="9.109375" style="14"/>
    <col min="10249" max="10249" width="11.88671875" style="14" customWidth="1"/>
    <col min="10250" max="10499" width="9.109375" style="14"/>
    <col min="10500" max="10500" width="10.109375" style="14" customWidth="1"/>
    <col min="10501" max="10501" width="9.109375" style="14"/>
    <col min="10502" max="10502" width="10" style="14" customWidth="1"/>
    <col min="10503" max="10504" width="9.109375" style="14"/>
    <col min="10505" max="10505" width="11.88671875" style="14" customWidth="1"/>
    <col min="10506" max="10755" width="9.109375" style="14"/>
    <col min="10756" max="10756" width="10.109375" style="14" customWidth="1"/>
    <col min="10757" max="10757" width="9.109375" style="14"/>
    <col min="10758" max="10758" width="10" style="14" customWidth="1"/>
    <col min="10759" max="10760" width="9.109375" style="14"/>
    <col min="10761" max="10761" width="11.88671875" style="14" customWidth="1"/>
    <col min="10762" max="11011" width="9.109375" style="14"/>
    <col min="11012" max="11012" width="10.109375" style="14" customWidth="1"/>
    <col min="11013" max="11013" width="9.109375" style="14"/>
    <col min="11014" max="11014" width="10" style="14" customWidth="1"/>
    <col min="11015" max="11016" width="9.109375" style="14"/>
    <col min="11017" max="11017" width="11.88671875" style="14" customWidth="1"/>
    <col min="11018" max="11267" width="9.109375" style="14"/>
    <col min="11268" max="11268" width="10.109375" style="14" customWidth="1"/>
    <col min="11269" max="11269" width="9.109375" style="14"/>
    <col min="11270" max="11270" width="10" style="14" customWidth="1"/>
    <col min="11271" max="11272" width="9.109375" style="14"/>
    <col min="11273" max="11273" width="11.88671875" style="14" customWidth="1"/>
    <col min="11274" max="11523" width="9.109375" style="14"/>
    <col min="11524" max="11524" width="10.109375" style="14" customWidth="1"/>
    <col min="11525" max="11525" width="9.109375" style="14"/>
    <col min="11526" max="11526" width="10" style="14" customWidth="1"/>
    <col min="11527" max="11528" width="9.109375" style="14"/>
    <col min="11529" max="11529" width="11.88671875" style="14" customWidth="1"/>
    <col min="11530" max="11779" width="9.109375" style="14"/>
    <col min="11780" max="11780" width="10.109375" style="14" customWidth="1"/>
    <col min="11781" max="11781" width="9.109375" style="14"/>
    <col min="11782" max="11782" width="10" style="14" customWidth="1"/>
    <col min="11783" max="11784" width="9.109375" style="14"/>
    <col min="11785" max="11785" width="11.88671875" style="14" customWidth="1"/>
    <col min="11786" max="12035" width="9.109375" style="14"/>
    <col min="12036" max="12036" width="10.109375" style="14" customWidth="1"/>
    <col min="12037" max="12037" width="9.109375" style="14"/>
    <col min="12038" max="12038" width="10" style="14" customWidth="1"/>
    <col min="12039" max="12040" width="9.109375" style="14"/>
    <col min="12041" max="12041" width="11.88671875" style="14" customWidth="1"/>
    <col min="12042" max="12291" width="9.109375" style="14"/>
    <col min="12292" max="12292" width="10.109375" style="14" customWidth="1"/>
    <col min="12293" max="12293" width="9.109375" style="14"/>
    <col min="12294" max="12294" width="10" style="14" customWidth="1"/>
    <col min="12295" max="12296" width="9.109375" style="14"/>
    <col min="12297" max="12297" width="11.88671875" style="14" customWidth="1"/>
    <col min="12298" max="12547" width="9.109375" style="14"/>
    <col min="12548" max="12548" width="10.109375" style="14" customWidth="1"/>
    <col min="12549" max="12549" width="9.109375" style="14"/>
    <col min="12550" max="12550" width="10" style="14" customWidth="1"/>
    <col min="12551" max="12552" width="9.109375" style="14"/>
    <col min="12553" max="12553" width="11.88671875" style="14" customWidth="1"/>
    <col min="12554" max="12803" width="9.109375" style="14"/>
    <col min="12804" max="12804" width="10.109375" style="14" customWidth="1"/>
    <col min="12805" max="12805" width="9.109375" style="14"/>
    <col min="12806" max="12806" width="10" style="14" customWidth="1"/>
    <col min="12807" max="12808" width="9.109375" style="14"/>
    <col min="12809" max="12809" width="11.88671875" style="14" customWidth="1"/>
    <col min="12810" max="13059" width="9.109375" style="14"/>
    <col min="13060" max="13060" width="10.109375" style="14" customWidth="1"/>
    <col min="13061" max="13061" width="9.109375" style="14"/>
    <col min="13062" max="13062" width="10" style="14" customWidth="1"/>
    <col min="13063" max="13064" width="9.109375" style="14"/>
    <col min="13065" max="13065" width="11.88671875" style="14" customWidth="1"/>
    <col min="13066" max="13315" width="9.109375" style="14"/>
    <col min="13316" max="13316" width="10.109375" style="14" customWidth="1"/>
    <col min="13317" max="13317" width="9.109375" style="14"/>
    <col min="13318" max="13318" width="10" style="14" customWidth="1"/>
    <col min="13319" max="13320" width="9.109375" style="14"/>
    <col min="13321" max="13321" width="11.88671875" style="14" customWidth="1"/>
    <col min="13322" max="13571" width="9.109375" style="14"/>
    <col min="13572" max="13572" width="10.109375" style="14" customWidth="1"/>
    <col min="13573" max="13573" width="9.109375" style="14"/>
    <col min="13574" max="13574" width="10" style="14" customWidth="1"/>
    <col min="13575" max="13576" width="9.109375" style="14"/>
    <col min="13577" max="13577" width="11.88671875" style="14" customWidth="1"/>
    <col min="13578" max="13827" width="9.109375" style="14"/>
    <col min="13828" max="13828" width="10.109375" style="14" customWidth="1"/>
    <col min="13829" max="13829" width="9.109375" style="14"/>
    <col min="13830" max="13830" width="10" style="14" customWidth="1"/>
    <col min="13831" max="13832" width="9.109375" style="14"/>
    <col min="13833" max="13833" width="11.88671875" style="14" customWidth="1"/>
    <col min="13834" max="14083" width="9.109375" style="14"/>
    <col min="14084" max="14084" width="10.109375" style="14" customWidth="1"/>
    <col min="14085" max="14085" width="9.109375" style="14"/>
    <col min="14086" max="14086" width="10" style="14" customWidth="1"/>
    <col min="14087" max="14088" width="9.109375" style="14"/>
    <col min="14089" max="14089" width="11.88671875" style="14" customWidth="1"/>
    <col min="14090" max="14339" width="9.109375" style="14"/>
    <col min="14340" max="14340" width="10.109375" style="14" customWidth="1"/>
    <col min="14341" max="14341" width="9.109375" style="14"/>
    <col min="14342" max="14342" width="10" style="14" customWidth="1"/>
    <col min="14343" max="14344" width="9.109375" style="14"/>
    <col min="14345" max="14345" width="11.88671875" style="14" customWidth="1"/>
    <col min="14346" max="14595" width="9.109375" style="14"/>
    <col min="14596" max="14596" width="10.109375" style="14" customWidth="1"/>
    <col min="14597" max="14597" width="9.109375" style="14"/>
    <col min="14598" max="14598" width="10" style="14" customWidth="1"/>
    <col min="14599" max="14600" width="9.109375" style="14"/>
    <col min="14601" max="14601" width="11.88671875" style="14" customWidth="1"/>
    <col min="14602" max="14851" width="9.109375" style="14"/>
    <col min="14852" max="14852" width="10.109375" style="14" customWidth="1"/>
    <col min="14853" max="14853" width="9.109375" style="14"/>
    <col min="14854" max="14854" width="10" style="14" customWidth="1"/>
    <col min="14855" max="14856" width="9.109375" style="14"/>
    <col min="14857" max="14857" width="11.88671875" style="14" customWidth="1"/>
    <col min="14858" max="15107" width="9.109375" style="14"/>
    <col min="15108" max="15108" width="10.109375" style="14" customWidth="1"/>
    <col min="15109" max="15109" width="9.109375" style="14"/>
    <col min="15110" max="15110" width="10" style="14" customWidth="1"/>
    <col min="15111" max="15112" width="9.109375" style="14"/>
    <col min="15113" max="15113" width="11.88671875" style="14" customWidth="1"/>
    <col min="15114" max="15363" width="9.109375" style="14"/>
    <col min="15364" max="15364" width="10.109375" style="14" customWidth="1"/>
    <col min="15365" max="15365" width="9.109375" style="14"/>
    <col min="15366" max="15366" width="10" style="14" customWidth="1"/>
    <col min="15367" max="15368" width="9.109375" style="14"/>
    <col min="15369" max="15369" width="11.88671875" style="14" customWidth="1"/>
    <col min="15370" max="15619" width="9.109375" style="14"/>
    <col min="15620" max="15620" width="10.109375" style="14" customWidth="1"/>
    <col min="15621" max="15621" width="9.109375" style="14"/>
    <col min="15622" max="15622" width="10" style="14" customWidth="1"/>
    <col min="15623" max="15624" width="9.109375" style="14"/>
    <col min="15625" max="15625" width="11.88671875" style="14" customWidth="1"/>
    <col min="15626" max="15875" width="9.109375" style="14"/>
    <col min="15876" max="15876" width="10.109375" style="14" customWidth="1"/>
    <col min="15877" max="15877" width="9.109375" style="14"/>
    <col min="15878" max="15878" width="10" style="14" customWidth="1"/>
    <col min="15879" max="15880" width="9.109375" style="14"/>
    <col min="15881" max="15881" width="11.88671875" style="14" customWidth="1"/>
    <col min="15882" max="16131" width="9.109375" style="14"/>
    <col min="16132" max="16132" width="10.109375" style="14" customWidth="1"/>
    <col min="16133" max="16133" width="9.109375" style="14"/>
    <col min="16134" max="16134" width="10" style="14" customWidth="1"/>
    <col min="16135" max="16136" width="9.109375" style="14"/>
    <col min="16137" max="16137" width="11.88671875" style="14" customWidth="1"/>
    <col min="16138" max="16384" width="9.109375" style="14"/>
  </cols>
  <sheetData>
    <row r="1" spans="1:9" ht="18">
      <c r="A1" s="7"/>
      <c r="B1" s="7"/>
      <c r="C1" s="7"/>
      <c r="D1" s="7"/>
      <c r="E1" s="7"/>
      <c r="F1" s="7"/>
      <c r="G1" s="7"/>
      <c r="H1" s="7"/>
      <c r="I1" s="7"/>
    </row>
    <row r="2" spans="1:9" ht="21">
      <c r="A2" s="8"/>
      <c r="B2" s="9"/>
      <c r="C2" s="9"/>
      <c r="D2" s="9"/>
      <c r="E2" s="9"/>
      <c r="F2" s="9"/>
      <c r="G2" s="9"/>
      <c r="H2" s="9"/>
      <c r="I2" s="9"/>
    </row>
    <row r="3" spans="1:9" ht="21">
      <c r="A3" s="8"/>
      <c r="B3" s="9"/>
      <c r="C3" s="9"/>
      <c r="D3" s="9"/>
      <c r="E3" s="9"/>
      <c r="F3" s="9"/>
      <c r="G3" s="9"/>
      <c r="H3" s="9"/>
      <c r="I3" s="9"/>
    </row>
    <row r="4" spans="1:9" ht="21.6" thickBot="1">
      <c r="A4" s="10"/>
      <c r="B4" s="9"/>
      <c r="C4" s="9"/>
      <c r="D4" s="9"/>
      <c r="E4" s="9"/>
      <c r="F4" s="9"/>
      <c r="G4" s="9"/>
      <c r="H4" s="9"/>
      <c r="I4" s="9"/>
    </row>
    <row r="5" spans="1:9" ht="66.75" customHeight="1" thickTop="1" thickBot="1">
      <c r="A5" s="43" t="s">
        <v>72</v>
      </c>
      <c r="B5" s="44"/>
      <c r="C5" s="44"/>
      <c r="D5" s="44"/>
      <c r="E5" s="44"/>
      <c r="F5" s="44"/>
      <c r="G5" s="44"/>
      <c r="H5" s="44"/>
      <c r="I5" s="45"/>
    </row>
    <row r="6" spans="1:9" ht="21.6" thickTop="1">
      <c r="A6" s="10"/>
      <c r="B6" s="9"/>
      <c r="C6" s="9"/>
      <c r="D6" s="9"/>
      <c r="E6" s="9"/>
      <c r="F6" s="9"/>
      <c r="G6" s="9"/>
      <c r="H6" s="9"/>
      <c r="I6" s="9"/>
    </row>
    <row r="7" spans="1:9" ht="53.25" customHeight="1">
      <c r="A7" s="10"/>
      <c r="B7" s="9"/>
      <c r="C7" s="9"/>
      <c r="D7" s="9"/>
      <c r="E7" s="9"/>
      <c r="F7" s="9"/>
      <c r="G7" s="9"/>
      <c r="H7" s="9"/>
      <c r="I7" s="9"/>
    </row>
    <row r="8" spans="1:9" ht="21">
      <c r="A8" s="46"/>
      <c r="B8" s="46"/>
      <c r="C8" s="46"/>
      <c r="D8" s="46"/>
      <c r="E8" s="46"/>
      <c r="F8" s="46"/>
      <c r="G8" s="46"/>
      <c r="H8" s="46"/>
      <c r="I8" s="46"/>
    </row>
    <row r="9" spans="1:9" ht="15.6">
      <c r="A9" s="11"/>
      <c r="B9" s="12"/>
      <c r="C9" s="12"/>
      <c r="D9" s="12"/>
      <c r="E9" s="12"/>
      <c r="F9" s="12"/>
      <c r="G9" s="12"/>
      <c r="H9" s="12"/>
    </row>
    <row r="10" spans="1:9" ht="12.75" customHeight="1">
      <c r="A10" s="13"/>
      <c r="B10" s="13"/>
      <c r="C10" s="13"/>
      <c r="D10" s="13"/>
      <c r="E10" s="13"/>
      <c r="F10" s="13"/>
      <c r="G10" s="13"/>
      <c r="H10" s="13"/>
      <c r="I10" s="13"/>
    </row>
    <row r="11" spans="1:9" ht="36" customHeight="1">
      <c r="A11" s="42"/>
      <c r="B11" s="42"/>
      <c r="C11" s="42"/>
      <c r="D11" s="42"/>
      <c r="E11" s="42"/>
      <c r="F11" s="42"/>
      <c r="G11" s="42"/>
      <c r="H11" s="42"/>
      <c r="I11" s="42"/>
    </row>
    <row r="12" spans="1:9" ht="67.5" customHeight="1"/>
  </sheetData>
  <mergeCells count="3">
    <mergeCell ref="A11:I11"/>
    <mergeCell ref="A5:I5"/>
    <mergeCell ref="A8:I8"/>
  </mergeCells>
  <pageMargins left="0.75" right="0.75" top="1" bottom="1" header="0.5" footer="0.5"/>
  <pageSetup paperSize="9" scale="9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2:H8"/>
  <sheetViews>
    <sheetView tabSelected="1" workbookViewId="0">
      <selection activeCell="B4" sqref="B4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7.5" customHeight="1">
      <c r="A2" s="47" t="s">
        <v>46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3" t="s">
        <v>2</v>
      </c>
      <c r="C3" s="48" t="s">
        <v>76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 ht="27.6">
      <c r="A4" s="48"/>
      <c r="B4" s="41" t="s">
        <v>8</v>
      </c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B15" sqref="B15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44.25" customHeight="1">
      <c r="A2" s="47" t="s">
        <v>47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3" t="s">
        <v>2</v>
      </c>
      <c r="C3" s="48" t="s">
        <v>76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 ht="27.6">
      <c r="A4" s="48"/>
      <c r="B4" s="41" t="s">
        <v>8</v>
      </c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D12" sqref="D12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6.75" customHeight="1">
      <c r="A2" s="47" t="s">
        <v>48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3" t="s">
        <v>2</v>
      </c>
      <c r="C3" s="48" t="s">
        <v>76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 ht="27.6">
      <c r="A4" s="48"/>
      <c r="B4" s="3" t="s">
        <v>8</v>
      </c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C3" sqref="C3:C4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7.5" customHeight="1">
      <c r="A2" s="63" t="s">
        <v>49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3" t="s">
        <v>2</v>
      </c>
      <c r="C3" s="48" t="s">
        <v>76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 ht="27.6">
      <c r="A4" s="48"/>
      <c r="B4" s="3" t="s">
        <v>8</v>
      </c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C17" sqref="C17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2.25" customHeight="1">
      <c r="A2" s="63" t="s">
        <v>50</v>
      </c>
      <c r="B2" s="47"/>
      <c r="C2" s="47"/>
      <c r="D2" s="47"/>
      <c r="E2" s="47"/>
      <c r="F2" s="47"/>
      <c r="G2" s="47"/>
      <c r="H2" s="47"/>
    </row>
    <row r="3" spans="1:8" ht="15" customHeight="1">
      <c r="A3" s="48" t="s">
        <v>1</v>
      </c>
      <c r="B3" s="3" t="s">
        <v>40</v>
      </c>
      <c r="C3" s="48" t="s">
        <v>76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/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B15" sqref="B15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2.25" customHeight="1">
      <c r="A2" s="63" t="s">
        <v>51</v>
      </c>
      <c r="B2" s="47"/>
      <c r="C2" s="47"/>
      <c r="D2" s="47"/>
      <c r="E2" s="47"/>
      <c r="F2" s="47"/>
      <c r="G2" s="47"/>
      <c r="H2" s="47"/>
    </row>
    <row r="3" spans="1:8" ht="15" customHeight="1">
      <c r="A3" s="48" t="s">
        <v>1</v>
      </c>
      <c r="B3" s="3" t="s">
        <v>40</v>
      </c>
      <c r="C3" s="48" t="s">
        <v>76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/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C15" sqref="C15:C16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2.25" customHeight="1">
      <c r="A2" s="63" t="s">
        <v>52</v>
      </c>
      <c r="B2" s="47"/>
      <c r="C2" s="47"/>
      <c r="D2" s="47"/>
      <c r="E2" s="47"/>
      <c r="F2" s="47"/>
      <c r="G2" s="47"/>
      <c r="H2" s="47"/>
    </row>
    <row r="3" spans="1:8" ht="15" customHeight="1">
      <c r="A3" s="48" t="s">
        <v>1</v>
      </c>
      <c r="B3" s="3" t="s">
        <v>40</v>
      </c>
      <c r="C3" s="48" t="s">
        <v>76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/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C16" sqref="C16:C17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54" customHeight="1">
      <c r="A2" s="63" t="s">
        <v>53</v>
      </c>
      <c r="B2" s="47"/>
      <c r="C2" s="47"/>
      <c r="D2" s="47"/>
      <c r="E2" s="47"/>
      <c r="F2" s="47"/>
      <c r="G2" s="47"/>
      <c r="H2" s="47"/>
    </row>
    <row r="3" spans="1:8" ht="15" customHeight="1">
      <c r="A3" s="48" t="s">
        <v>1</v>
      </c>
      <c r="B3" s="3" t="s">
        <v>40</v>
      </c>
      <c r="C3" s="48" t="s">
        <v>77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/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B12" sqref="B12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8.25" customHeight="1">
      <c r="A2" s="63" t="s">
        <v>54</v>
      </c>
      <c r="B2" s="47"/>
      <c r="C2" s="47"/>
      <c r="D2" s="47"/>
      <c r="E2" s="47"/>
      <c r="F2" s="47"/>
      <c r="G2" s="47"/>
      <c r="H2" s="47"/>
    </row>
    <row r="3" spans="1:8" ht="15" customHeight="1">
      <c r="A3" s="48" t="s">
        <v>1</v>
      </c>
      <c r="B3" s="3" t="s">
        <v>40</v>
      </c>
      <c r="C3" s="48" t="s">
        <v>77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/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C15" sqref="C15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8.25" customHeight="1">
      <c r="A2" s="63" t="s">
        <v>55</v>
      </c>
      <c r="B2" s="47"/>
      <c r="C2" s="47"/>
      <c r="D2" s="47"/>
      <c r="E2" s="47"/>
      <c r="F2" s="47"/>
      <c r="G2" s="47"/>
      <c r="H2" s="47"/>
    </row>
    <row r="3" spans="1:8" ht="15" customHeight="1">
      <c r="A3" s="48" t="s">
        <v>1</v>
      </c>
      <c r="B3" s="3" t="s">
        <v>40</v>
      </c>
      <c r="C3" s="48" t="s">
        <v>77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/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B4" sqref="B4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29.25" customHeight="1">
      <c r="A2" s="47" t="s">
        <v>39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3" t="s">
        <v>40</v>
      </c>
      <c r="C3" s="48" t="s">
        <v>73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/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B15" sqref="B15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8.25" customHeight="1">
      <c r="A2" s="63" t="s">
        <v>56</v>
      </c>
      <c r="B2" s="47"/>
      <c r="C2" s="47"/>
      <c r="D2" s="47"/>
      <c r="E2" s="47"/>
      <c r="F2" s="47"/>
      <c r="G2" s="47"/>
      <c r="H2" s="47"/>
    </row>
    <row r="3" spans="1:8" ht="15" customHeight="1">
      <c r="A3" s="48" t="s">
        <v>1</v>
      </c>
      <c r="B3" s="3" t="s">
        <v>40</v>
      </c>
      <c r="C3" s="48" t="s">
        <v>77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/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C14" sqref="C14:C15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8.25" customHeight="1">
      <c r="A2" s="63" t="s">
        <v>57</v>
      </c>
      <c r="B2" s="47"/>
      <c r="C2" s="47"/>
      <c r="D2" s="47"/>
      <c r="E2" s="47"/>
      <c r="F2" s="47"/>
      <c r="G2" s="47"/>
      <c r="H2" s="47"/>
    </row>
    <row r="3" spans="1:8" ht="15" customHeight="1">
      <c r="A3" s="48" t="s">
        <v>1</v>
      </c>
      <c r="B3" s="3" t="s">
        <v>40</v>
      </c>
      <c r="C3" s="48" t="s">
        <v>77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/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C3" sqref="C3:C4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8.25" customHeight="1">
      <c r="A2" s="63" t="s">
        <v>58</v>
      </c>
      <c r="B2" s="47"/>
      <c r="C2" s="47"/>
      <c r="D2" s="47"/>
      <c r="E2" s="47"/>
      <c r="F2" s="47"/>
      <c r="G2" s="47"/>
      <c r="H2" s="47"/>
    </row>
    <row r="3" spans="1:8" ht="15" customHeight="1">
      <c r="A3" s="48" t="s">
        <v>1</v>
      </c>
      <c r="B3" s="3" t="s">
        <v>40</v>
      </c>
      <c r="C3" s="48" t="s">
        <v>76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 ht="27.6">
      <c r="A4" s="48"/>
      <c r="B4" s="3" t="s">
        <v>8</v>
      </c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C3" sqref="C3:C4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8.25" customHeight="1">
      <c r="A2" s="63" t="s">
        <v>59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3" t="s">
        <v>40</v>
      </c>
      <c r="C3" s="48" t="s">
        <v>76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 ht="27.6">
      <c r="A4" s="48"/>
      <c r="B4" s="3" t="s">
        <v>8</v>
      </c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C3" sqref="C3:C4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8.25" customHeight="1">
      <c r="A2" s="63" t="s">
        <v>60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3" t="s">
        <v>40</v>
      </c>
      <c r="C3" s="64" t="s">
        <v>79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/>
      <c r="C4" s="64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C3" sqref="C3:C4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8.25" customHeight="1">
      <c r="A2" s="63" t="s">
        <v>61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3" t="s">
        <v>40</v>
      </c>
      <c r="C3" s="64" t="s">
        <v>77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/>
      <c r="C4" s="64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C11" sqref="C11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8.25" customHeight="1">
      <c r="A2" s="63" t="s">
        <v>62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3" t="s">
        <v>40</v>
      </c>
      <c r="C3" s="48" t="s">
        <v>77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/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C12" sqref="C12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8.25" customHeight="1">
      <c r="A2" s="63" t="s">
        <v>63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3" t="s">
        <v>40</v>
      </c>
      <c r="C3" s="48" t="s">
        <v>80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/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B11" sqref="B11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8.25" customHeight="1">
      <c r="A2" s="63" t="s">
        <v>64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3" t="s">
        <v>40</v>
      </c>
      <c r="C3" s="48" t="s">
        <v>80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/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C5" sqref="C5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8.25" customHeight="1">
      <c r="A2" s="63" t="s">
        <v>65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3" t="s">
        <v>40</v>
      </c>
      <c r="C3" s="48" t="s">
        <v>76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/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B4" sqref="B4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4.5" customHeight="1">
      <c r="A2" s="47" t="s">
        <v>41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3" t="s">
        <v>40</v>
      </c>
      <c r="C3" s="48" t="s">
        <v>73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/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G18" sqref="G18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8.25" customHeight="1">
      <c r="A2" s="63" t="s">
        <v>66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3" t="s">
        <v>40</v>
      </c>
      <c r="C3" s="48" t="s">
        <v>80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/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G17" sqref="G17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8.25" customHeight="1">
      <c r="A2" s="63" t="s">
        <v>67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3" t="s">
        <v>40</v>
      </c>
      <c r="C3" s="48" t="s">
        <v>80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/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D19" sqref="D19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8.25" customHeight="1">
      <c r="A2" s="63" t="s">
        <v>68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40" t="s">
        <v>40</v>
      </c>
      <c r="C3" s="62" t="s">
        <v>12</v>
      </c>
      <c r="D3" s="62" t="s">
        <v>3</v>
      </c>
      <c r="E3" s="62" t="s">
        <v>4</v>
      </c>
      <c r="F3" s="62" t="s">
        <v>5</v>
      </c>
      <c r="G3" s="62" t="s">
        <v>6</v>
      </c>
      <c r="H3" s="62" t="s">
        <v>7</v>
      </c>
    </row>
    <row r="4" spans="1:8" ht="27.6">
      <c r="A4" s="48"/>
      <c r="B4" s="40" t="s">
        <v>8</v>
      </c>
      <c r="C4" s="62"/>
      <c r="D4" s="62"/>
      <c r="E4" s="62"/>
      <c r="F4" s="62"/>
      <c r="G4" s="62"/>
      <c r="H4" s="62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C5" sqref="C5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8.25" customHeight="1">
      <c r="A2" s="63" t="s">
        <v>69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3" t="s">
        <v>40</v>
      </c>
      <c r="C3" s="48" t="s">
        <v>79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/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D17" sqref="D17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8.25" customHeight="1">
      <c r="A2" s="63" t="s">
        <v>70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3" t="s">
        <v>40</v>
      </c>
      <c r="C3" s="48" t="s">
        <v>12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/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F22" sqref="F22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8.25" customHeight="1">
      <c r="A2" s="63" t="s">
        <v>71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3" t="s">
        <v>40</v>
      </c>
      <c r="C3" s="48" t="s">
        <v>12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/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J438"/>
  <sheetViews>
    <sheetView view="pageBreakPreview" topLeftCell="A355" zoomScaleNormal="130" zoomScaleSheetLayoutView="100" workbookViewId="0">
      <selection activeCell="L18" sqref="L18"/>
    </sheetView>
  </sheetViews>
  <sheetFormatPr defaultRowHeight="12"/>
  <cols>
    <col min="1" max="1" width="16.44140625" style="6" customWidth="1"/>
    <col min="2" max="2" width="6.21875" style="5" customWidth="1"/>
    <col min="3" max="3" width="42.44140625" style="5" customWidth="1"/>
    <col min="4" max="4" width="9.109375" style="5"/>
    <col min="5" max="5" width="8.44140625" style="5" customWidth="1"/>
    <col min="6" max="6" width="13.77734375" style="5" customWidth="1"/>
    <col min="7" max="7" width="10" style="5" customWidth="1"/>
    <col min="8" max="255" width="9.109375" style="5"/>
    <col min="256" max="256" width="9.44140625" style="5" customWidth="1"/>
    <col min="257" max="257" width="16.44140625" style="5" customWidth="1"/>
    <col min="258" max="258" width="9.109375" style="5"/>
    <col min="259" max="259" width="42.44140625" style="5" customWidth="1"/>
    <col min="260" max="260" width="9.109375" style="5"/>
    <col min="261" max="263" width="11" style="5" customWidth="1"/>
    <col min="264" max="511" width="9.109375" style="5"/>
    <col min="512" max="512" width="9.44140625" style="5" customWidth="1"/>
    <col min="513" max="513" width="16.44140625" style="5" customWidth="1"/>
    <col min="514" max="514" width="9.109375" style="5"/>
    <col min="515" max="515" width="42.44140625" style="5" customWidth="1"/>
    <col min="516" max="516" width="9.109375" style="5"/>
    <col min="517" max="519" width="11" style="5" customWidth="1"/>
    <col min="520" max="767" width="9.109375" style="5"/>
    <col min="768" max="768" width="9.44140625" style="5" customWidth="1"/>
    <col min="769" max="769" width="16.44140625" style="5" customWidth="1"/>
    <col min="770" max="770" width="9.109375" style="5"/>
    <col min="771" max="771" width="42.44140625" style="5" customWidth="1"/>
    <col min="772" max="772" width="9.109375" style="5"/>
    <col min="773" max="775" width="11" style="5" customWidth="1"/>
    <col min="776" max="1023" width="9.109375" style="5"/>
    <col min="1024" max="1024" width="9.44140625" style="5" customWidth="1"/>
    <col min="1025" max="1025" width="16.44140625" style="5" customWidth="1"/>
    <col min="1026" max="1026" width="9.109375" style="5"/>
    <col min="1027" max="1027" width="42.44140625" style="5" customWidth="1"/>
    <col min="1028" max="1028" width="9.109375" style="5"/>
    <col min="1029" max="1031" width="11" style="5" customWidth="1"/>
    <col min="1032" max="1279" width="9.109375" style="5"/>
    <col min="1280" max="1280" width="9.44140625" style="5" customWidth="1"/>
    <col min="1281" max="1281" width="16.44140625" style="5" customWidth="1"/>
    <col min="1282" max="1282" width="9.109375" style="5"/>
    <col min="1283" max="1283" width="42.44140625" style="5" customWidth="1"/>
    <col min="1284" max="1284" width="9.109375" style="5"/>
    <col min="1285" max="1287" width="11" style="5" customWidth="1"/>
    <col min="1288" max="1535" width="9.109375" style="5"/>
    <col min="1536" max="1536" width="9.44140625" style="5" customWidth="1"/>
    <col min="1537" max="1537" width="16.44140625" style="5" customWidth="1"/>
    <col min="1538" max="1538" width="9.109375" style="5"/>
    <col min="1539" max="1539" width="42.44140625" style="5" customWidth="1"/>
    <col min="1540" max="1540" width="9.109375" style="5"/>
    <col min="1541" max="1543" width="11" style="5" customWidth="1"/>
    <col min="1544" max="1791" width="9.109375" style="5"/>
    <col min="1792" max="1792" width="9.44140625" style="5" customWidth="1"/>
    <col min="1793" max="1793" width="16.44140625" style="5" customWidth="1"/>
    <col min="1794" max="1794" width="9.109375" style="5"/>
    <col min="1795" max="1795" width="42.44140625" style="5" customWidth="1"/>
    <col min="1796" max="1796" width="9.109375" style="5"/>
    <col min="1797" max="1799" width="11" style="5" customWidth="1"/>
    <col min="1800" max="2047" width="9.109375" style="5"/>
    <col min="2048" max="2048" width="9.44140625" style="5" customWidth="1"/>
    <col min="2049" max="2049" width="16.44140625" style="5" customWidth="1"/>
    <col min="2050" max="2050" width="9.109375" style="5"/>
    <col min="2051" max="2051" width="42.44140625" style="5" customWidth="1"/>
    <col min="2052" max="2052" width="9.109375" style="5"/>
    <col min="2053" max="2055" width="11" style="5" customWidth="1"/>
    <col min="2056" max="2303" width="9.109375" style="5"/>
    <col min="2304" max="2304" width="9.44140625" style="5" customWidth="1"/>
    <col min="2305" max="2305" width="16.44140625" style="5" customWidth="1"/>
    <col min="2306" max="2306" width="9.109375" style="5"/>
    <col min="2307" max="2307" width="42.44140625" style="5" customWidth="1"/>
    <col min="2308" max="2308" width="9.109375" style="5"/>
    <col min="2309" max="2311" width="11" style="5" customWidth="1"/>
    <col min="2312" max="2559" width="9.109375" style="5"/>
    <col min="2560" max="2560" width="9.44140625" style="5" customWidth="1"/>
    <col min="2561" max="2561" width="16.44140625" style="5" customWidth="1"/>
    <col min="2562" max="2562" width="9.109375" style="5"/>
    <col min="2563" max="2563" width="42.44140625" style="5" customWidth="1"/>
    <col min="2564" max="2564" width="9.109375" style="5"/>
    <col min="2565" max="2567" width="11" style="5" customWidth="1"/>
    <col min="2568" max="2815" width="9.109375" style="5"/>
    <col min="2816" max="2816" width="9.44140625" style="5" customWidth="1"/>
    <col min="2817" max="2817" width="16.44140625" style="5" customWidth="1"/>
    <col min="2818" max="2818" width="9.109375" style="5"/>
    <col min="2819" max="2819" width="42.44140625" style="5" customWidth="1"/>
    <col min="2820" max="2820" width="9.109375" style="5"/>
    <col min="2821" max="2823" width="11" style="5" customWidth="1"/>
    <col min="2824" max="3071" width="9.109375" style="5"/>
    <col min="3072" max="3072" width="9.44140625" style="5" customWidth="1"/>
    <col min="3073" max="3073" width="16.44140625" style="5" customWidth="1"/>
    <col min="3074" max="3074" width="9.109375" style="5"/>
    <col min="3075" max="3075" width="42.44140625" style="5" customWidth="1"/>
    <col min="3076" max="3076" width="9.109375" style="5"/>
    <col min="3077" max="3079" width="11" style="5" customWidth="1"/>
    <col min="3080" max="3327" width="9.109375" style="5"/>
    <col min="3328" max="3328" width="9.44140625" style="5" customWidth="1"/>
    <col min="3329" max="3329" width="16.44140625" style="5" customWidth="1"/>
    <col min="3330" max="3330" width="9.109375" style="5"/>
    <col min="3331" max="3331" width="42.44140625" style="5" customWidth="1"/>
    <col min="3332" max="3332" width="9.109375" style="5"/>
    <col min="3333" max="3335" width="11" style="5" customWidth="1"/>
    <col min="3336" max="3583" width="9.109375" style="5"/>
    <col min="3584" max="3584" width="9.44140625" style="5" customWidth="1"/>
    <col min="3585" max="3585" width="16.44140625" style="5" customWidth="1"/>
    <col min="3586" max="3586" width="9.109375" style="5"/>
    <col min="3587" max="3587" width="42.44140625" style="5" customWidth="1"/>
    <col min="3588" max="3588" width="9.109375" style="5"/>
    <col min="3589" max="3591" width="11" style="5" customWidth="1"/>
    <col min="3592" max="3839" width="9.109375" style="5"/>
    <col min="3840" max="3840" width="9.44140625" style="5" customWidth="1"/>
    <col min="3841" max="3841" width="16.44140625" style="5" customWidth="1"/>
    <col min="3842" max="3842" width="9.109375" style="5"/>
    <col min="3843" max="3843" width="42.44140625" style="5" customWidth="1"/>
    <col min="3844" max="3844" width="9.109375" style="5"/>
    <col min="3845" max="3847" width="11" style="5" customWidth="1"/>
    <col min="3848" max="4095" width="9.109375" style="5"/>
    <col min="4096" max="4096" width="9.44140625" style="5" customWidth="1"/>
    <col min="4097" max="4097" width="16.44140625" style="5" customWidth="1"/>
    <col min="4098" max="4098" width="9.109375" style="5"/>
    <col min="4099" max="4099" width="42.44140625" style="5" customWidth="1"/>
    <col min="4100" max="4100" width="9.109375" style="5"/>
    <col min="4101" max="4103" width="11" style="5" customWidth="1"/>
    <col min="4104" max="4351" width="9.109375" style="5"/>
    <col min="4352" max="4352" width="9.44140625" style="5" customWidth="1"/>
    <col min="4353" max="4353" width="16.44140625" style="5" customWidth="1"/>
    <col min="4354" max="4354" width="9.109375" style="5"/>
    <col min="4355" max="4355" width="42.44140625" style="5" customWidth="1"/>
    <col min="4356" max="4356" width="9.109375" style="5"/>
    <col min="4357" max="4359" width="11" style="5" customWidth="1"/>
    <col min="4360" max="4607" width="9.109375" style="5"/>
    <col min="4608" max="4608" width="9.44140625" style="5" customWidth="1"/>
    <col min="4609" max="4609" width="16.44140625" style="5" customWidth="1"/>
    <col min="4610" max="4610" width="9.109375" style="5"/>
    <col min="4611" max="4611" width="42.44140625" style="5" customWidth="1"/>
    <col min="4612" max="4612" width="9.109375" style="5"/>
    <col min="4613" max="4615" width="11" style="5" customWidth="1"/>
    <col min="4616" max="4863" width="9.109375" style="5"/>
    <col min="4864" max="4864" width="9.44140625" style="5" customWidth="1"/>
    <col min="4865" max="4865" width="16.44140625" style="5" customWidth="1"/>
    <col min="4866" max="4866" width="9.109375" style="5"/>
    <col min="4867" max="4867" width="42.44140625" style="5" customWidth="1"/>
    <col min="4868" max="4868" width="9.109375" style="5"/>
    <col min="4869" max="4871" width="11" style="5" customWidth="1"/>
    <col min="4872" max="5119" width="9.109375" style="5"/>
    <col min="5120" max="5120" width="9.44140625" style="5" customWidth="1"/>
    <col min="5121" max="5121" width="16.44140625" style="5" customWidth="1"/>
    <col min="5122" max="5122" width="9.109375" style="5"/>
    <col min="5123" max="5123" width="42.44140625" style="5" customWidth="1"/>
    <col min="5124" max="5124" width="9.109375" style="5"/>
    <col min="5125" max="5127" width="11" style="5" customWidth="1"/>
    <col min="5128" max="5375" width="9.109375" style="5"/>
    <col min="5376" max="5376" width="9.44140625" style="5" customWidth="1"/>
    <col min="5377" max="5377" width="16.44140625" style="5" customWidth="1"/>
    <col min="5378" max="5378" width="9.109375" style="5"/>
    <col min="5379" max="5379" width="42.44140625" style="5" customWidth="1"/>
    <col min="5380" max="5380" width="9.109375" style="5"/>
    <col min="5381" max="5383" width="11" style="5" customWidth="1"/>
    <col min="5384" max="5631" width="9.109375" style="5"/>
    <col min="5632" max="5632" width="9.44140625" style="5" customWidth="1"/>
    <col min="5633" max="5633" width="16.44140625" style="5" customWidth="1"/>
    <col min="5634" max="5634" width="9.109375" style="5"/>
    <col min="5635" max="5635" width="42.44140625" style="5" customWidth="1"/>
    <col min="5636" max="5636" width="9.109375" style="5"/>
    <col min="5637" max="5639" width="11" style="5" customWidth="1"/>
    <col min="5640" max="5887" width="9.109375" style="5"/>
    <col min="5888" max="5888" width="9.44140625" style="5" customWidth="1"/>
    <col min="5889" max="5889" width="16.44140625" style="5" customWidth="1"/>
    <col min="5890" max="5890" width="9.109375" style="5"/>
    <col min="5891" max="5891" width="42.44140625" style="5" customWidth="1"/>
    <col min="5892" max="5892" width="9.109375" style="5"/>
    <col min="5893" max="5895" width="11" style="5" customWidth="1"/>
    <col min="5896" max="6143" width="9.109375" style="5"/>
    <col min="6144" max="6144" width="9.44140625" style="5" customWidth="1"/>
    <col min="6145" max="6145" width="16.44140625" style="5" customWidth="1"/>
    <col min="6146" max="6146" width="9.109375" style="5"/>
    <col min="6147" max="6147" width="42.44140625" style="5" customWidth="1"/>
    <col min="6148" max="6148" width="9.109375" style="5"/>
    <col min="6149" max="6151" width="11" style="5" customWidth="1"/>
    <col min="6152" max="6399" width="9.109375" style="5"/>
    <col min="6400" max="6400" width="9.44140625" style="5" customWidth="1"/>
    <col min="6401" max="6401" width="16.44140625" style="5" customWidth="1"/>
    <col min="6402" max="6402" width="9.109375" style="5"/>
    <col min="6403" max="6403" width="42.44140625" style="5" customWidth="1"/>
    <col min="6404" max="6404" width="9.109375" style="5"/>
    <col min="6405" max="6407" width="11" style="5" customWidth="1"/>
    <col min="6408" max="6655" width="9.109375" style="5"/>
    <col min="6656" max="6656" width="9.44140625" style="5" customWidth="1"/>
    <col min="6657" max="6657" width="16.44140625" style="5" customWidth="1"/>
    <col min="6658" max="6658" width="9.109375" style="5"/>
    <col min="6659" max="6659" width="42.44140625" style="5" customWidth="1"/>
    <col min="6660" max="6660" width="9.109375" style="5"/>
    <col min="6661" max="6663" width="11" style="5" customWidth="1"/>
    <col min="6664" max="6911" width="9.109375" style="5"/>
    <col min="6912" max="6912" width="9.44140625" style="5" customWidth="1"/>
    <col min="6913" max="6913" width="16.44140625" style="5" customWidth="1"/>
    <col min="6914" max="6914" width="9.109375" style="5"/>
    <col min="6915" max="6915" width="42.44140625" style="5" customWidth="1"/>
    <col min="6916" max="6916" width="9.109375" style="5"/>
    <col min="6917" max="6919" width="11" style="5" customWidth="1"/>
    <col min="6920" max="7167" width="9.109375" style="5"/>
    <col min="7168" max="7168" width="9.44140625" style="5" customWidth="1"/>
    <col min="7169" max="7169" width="16.44140625" style="5" customWidth="1"/>
    <col min="7170" max="7170" width="9.109375" style="5"/>
    <col min="7171" max="7171" width="42.44140625" style="5" customWidth="1"/>
    <col min="7172" max="7172" width="9.109375" style="5"/>
    <col min="7173" max="7175" width="11" style="5" customWidth="1"/>
    <col min="7176" max="7423" width="9.109375" style="5"/>
    <col min="7424" max="7424" width="9.44140625" style="5" customWidth="1"/>
    <col min="7425" max="7425" width="16.44140625" style="5" customWidth="1"/>
    <col min="7426" max="7426" width="9.109375" style="5"/>
    <col min="7427" max="7427" width="42.44140625" style="5" customWidth="1"/>
    <col min="7428" max="7428" width="9.109375" style="5"/>
    <col min="7429" max="7431" width="11" style="5" customWidth="1"/>
    <col min="7432" max="7679" width="9.109375" style="5"/>
    <col min="7680" max="7680" width="9.44140625" style="5" customWidth="1"/>
    <col min="7681" max="7681" width="16.44140625" style="5" customWidth="1"/>
    <col min="7682" max="7682" width="9.109375" style="5"/>
    <col min="7683" max="7683" width="42.44140625" style="5" customWidth="1"/>
    <col min="7684" max="7684" width="9.109375" style="5"/>
    <col min="7685" max="7687" width="11" style="5" customWidth="1"/>
    <col min="7688" max="7935" width="9.109375" style="5"/>
    <col min="7936" max="7936" width="9.44140625" style="5" customWidth="1"/>
    <col min="7937" max="7937" width="16.44140625" style="5" customWidth="1"/>
    <col min="7938" max="7938" width="9.109375" style="5"/>
    <col min="7939" max="7939" width="42.44140625" style="5" customWidth="1"/>
    <col min="7940" max="7940" width="9.109375" style="5"/>
    <col min="7941" max="7943" width="11" style="5" customWidth="1"/>
    <col min="7944" max="8191" width="9.109375" style="5"/>
    <col min="8192" max="8192" width="9.44140625" style="5" customWidth="1"/>
    <col min="8193" max="8193" width="16.44140625" style="5" customWidth="1"/>
    <col min="8194" max="8194" width="9.109375" style="5"/>
    <col min="8195" max="8195" width="42.44140625" style="5" customWidth="1"/>
    <col min="8196" max="8196" width="9.109375" style="5"/>
    <col min="8197" max="8199" width="11" style="5" customWidth="1"/>
    <col min="8200" max="8447" width="9.109375" style="5"/>
    <col min="8448" max="8448" width="9.44140625" style="5" customWidth="1"/>
    <col min="8449" max="8449" width="16.44140625" style="5" customWidth="1"/>
    <col min="8450" max="8450" width="9.109375" style="5"/>
    <col min="8451" max="8451" width="42.44140625" style="5" customWidth="1"/>
    <col min="8452" max="8452" width="9.109375" style="5"/>
    <col min="8453" max="8455" width="11" style="5" customWidth="1"/>
    <col min="8456" max="8703" width="9.109375" style="5"/>
    <col min="8704" max="8704" width="9.44140625" style="5" customWidth="1"/>
    <col min="8705" max="8705" width="16.44140625" style="5" customWidth="1"/>
    <col min="8706" max="8706" width="9.109375" style="5"/>
    <col min="8707" max="8707" width="42.44140625" style="5" customWidth="1"/>
    <col min="8708" max="8708" width="9.109375" style="5"/>
    <col min="8709" max="8711" width="11" style="5" customWidth="1"/>
    <col min="8712" max="8959" width="9.109375" style="5"/>
    <col min="8960" max="8960" width="9.44140625" style="5" customWidth="1"/>
    <col min="8961" max="8961" width="16.44140625" style="5" customWidth="1"/>
    <col min="8962" max="8962" width="9.109375" style="5"/>
    <col min="8963" max="8963" width="42.44140625" style="5" customWidth="1"/>
    <col min="8964" max="8964" width="9.109375" style="5"/>
    <col min="8965" max="8967" width="11" style="5" customWidth="1"/>
    <col min="8968" max="9215" width="9.109375" style="5"/>
    <col min="9216" max="9216" width="9.44140625" style="5" customWidth="1"/>
    <col min="9217" max="9217" width="16.44140625" style="5" customWidth="1"/>
    <col min="9218" max="9218" width="9.109375" style="5"/>
    <col min="9219" max="9219" width="42.44140625" style="5" customWidth="1"/>
    <col min="9220" max="9220" width="9.109375" style="5"/>
    <col min="9221" max="9223" width="11" style="5" customWidth="1"/>
    <col min="9224" max="9471" width="9.109375" style="5"/>
    <col min="9472" max="9472" width="9.44140625" style="5" customWidth="1"/>
    <col min="9473" max="9473" width="16.44140625" style="5" customWidth="1"/>
    <col min="9474" max="9474" width="9.109375" style="5"/>
    <col min="9475" max="9475" width="42.44140625" style="5" customWidth="1"/>
    <col min="9476" max="9476" width="9.109375" style="5"/>
    <col min="9477" max="9479" width="11" style="5" customWidth="1"/>
    <col min="9480" max="9727" width="9.109375" style="5"/>
    <col min="9728" max="9728" width="9.44140625" style="5" customWidth="1"/>
    <col min="9729" max="9729" width="16.44140625" style="5" customWidth="1"/>
    <col min="9730" max="9730" width="9.109375" style="5"/>
    <col min="9731" max="9731" width="42.44140625" style="5" customWidth="1"/>
    <col min="9732" max="9732" width="9.109375" style="5"/>
    <col min="9733" max="9735" width="11" style="5" customWidth="1"/>
    <col min="9736" max="9983" width="9.109375" style="5"/>
    <col min="9984" max="9984" width="9.44140625" style="5" customWidth="1"/>
    <col min="9985" max="9985" width="16.44140625" style="5" customWidth="1"/>
    <col min="9986" max="9986" width="9.109375" style="5"/>
    <col min="9987" max="9987" width="42.44140625" style="5" customWidth="1"/>
    <col min="9988" max="9988" width="9.109375" style="5"/>
    <col min="9989" max="9991" width="11" style="5" customWidth="1"/>
    <col min="9992" max="10239" width="9.109375" style="5"/>
    <col min="10240" max="10240" width="9.44140625" style="5" customWidth="1"/>
    <col min="10241" max="10241" width="16.44140625" style="5" customWidth="1"/>
    <col min="10242" max="10242" width="9.109375" style="5"/>
    <col min="10243" max="10243" width="42.44140625" style="5" customWidth="1"/>
    <col min="10244" max="10244" width="9.109375" style="5"/>
    <col min="10245" max="10247" width="11" style="5" customWidth="1"/>
    <col min="10248" max="10495" width="9.109375" style="5"/>
    <col min="10496" max="10496" width="9.44140625" style="5" customWidth="1"/>
    <col min="10497" max="10497" width="16.44140625" style="5" customWidth="1"/>
    <col min="10498" max="10498" width="9.109375" style="5"/>
    <col min="10499" max="10499" width="42.44140625" style="5" customWidth="1"/>
    <col min="10500" max="10500" width="9.109375" style="5"/>
    <col min="10501" max="10503" width="11" style="5" customWidth="1"/>
    <col min="10504" max="10751" width="9.109375" style="5"/>
    <col min="10752" max="10752" width="9.44140625" style="5" customWidth="1"/>
    <col min="10753" max="10753" width="16.44140625" style="5" customWidth="1"/>
    <col min="10754" max="10754" width="9.109375" style="5"/>
    <col min="10755" max="10755" width="42.44140625" style="5" customWidth="1"/>
    <col min="10756" max="10756" width="9.109375" style="5"/>
    <col min="10757" max="10759" width="11" style="5" customWidth="1"/>
    <col min="10760" max="11007" width="9.109375" style="5"/>
    <col min="11008" max="11008" width="9.44140625" style="5" customWidth="1"/>
    <col min="11009" max="11009" width="16.44140625" style="5" customWidth="1"/>
    <col min="11010" max="11010" width="9.109375" style="5"/>
    <col min="11011" max="11011" width="42.44140625" style="5" customWidth="1"/>
    <col min="11012" max="11012" width="9.109375" style="5"/>
    <col min="11013" max="11015" width="11" style="5" customWidth="1"/>
    <col min="11016" max="11263" width="9.109375" style="5"/>
    <col min="11264" max="11264" width="9.44140625" style="5" customWidth="1"/>
    <col min="11265" max="11265" width="16.44140625" style="5" customWidth="1"/>
    <col min="11266" max="11266" width="9.109375" style="5"/>
    <col min="11267" max="11267" width="42.44140625" style="5" customWidth="1"/>
    <col min="11268" max="11268" width="9.109375" style="5"/>
    <col min="11269" max="11271" width="11" style="5" customWidth="1"/>
    <col min="11272" max="11519" width="9.109375" style="5"/>
    <col min="11520" max="11520" width="9.44140625" style="5" customWidth="1"/>
    <col min="11521" max="11521" width="16.44140625" style="5" customWidth="1"/>
    <col min="11522" max="11522" width="9.109375" style="5"/>
    <col min="11523" max="11523" width="42.44140625" style="5" customWidth="1"/>
    <col min="11524" max="11524" width="9.109375" style="5"/>
    <col min="11525" max="11527" width="11" style="5" customWidth="1"/>
    <col min="11528" max="11775" width="9.109375" style="5"/>
    <col min="11776" max="11776" width="9.44140625" style="5" customWidth="1"/>
    <col min="11777" max="11777" width="16.44140625" style="5" customWidth="1"/>
    <col min="11778" max="11778" width="9.109375" style="5"/>
    <col min="11779" max="11779" width="42.44140625" style="5" customWidth="1"/>
    <col min="11780" max="11780" width="9.109375" style="5"/>
    <col min="11781" max="11783" width="11" style="5" customWidth="1"/>
    <col min="11784" max="12031" width="9.109375" style="5"/>
    <col min="12032" max="12032" width="9.44140625" style="5" customWidth="1"/>
    <col min="12033" max="12033" width="16.44140625" style="5" customWidth="1"/>
    <col min="12034" max="12034" width="9.109375" style="5"/>
    <col min="12035" max="12035" width="42.44140625" style="5" customWidth="1"/>
    <col min="12036" max="12036" width="9.109375" style="5"/>
    <col min="12037" max="12039" width="11" style="5" customWidth="1"/>
    <col min="12040" max="12287" width="9.109375" style="5"/>
    <col min="12288" max="12288" width="9.44140625" style="5" customWidth="1"/>
    <col min="12289" max="12289" width="16.44140625" style="5" customWidth="1"/>
    <col min="12290" max="12290" width="9.109375" style="5"/>
    <col min="12291" max="12291" width="42.44140625" style="5" customWidth="1"/>
    <col min="12292" max="12292" width="9.109375" style="5"/>
    <col min="12293" max="12295" width="11" style="5" customWidth="1"/>
    <col min="12296" max="12543" width="9.109375" style="5"/>
    <col min="12544" max="12544" width="9.44140625" style="5" customWidth="1"/>
    <col min="12545" max="12545" width="16.44140625" style="5" customWidth="1"/>
    <col min="12546" max="12546" width="9.109375" style="5"/>
    <col min="12547" max="12547" width="42.44140625" style="5" customWidth="1"/>
    <col min="12548" max="12548" width="9.109375" style="5"/>
    <col min="12549" max="12551" width="11" style="5" customWidth="1"/>
    <col min="12552" max="12799" width="9.109375" style="5"/>
    <col min="12800" max="12800" width="9.44140625" style="5" customWidth="1"/>
    <col min="12801" max="12801" width="16.44140625" style="5" customWidth="1"/>
    <col min="12802" max="12802" width="9.109375" style="5"/>
    <col min="12803" max="12803" width="42.44140625" style="5" customWidth="1"/>
    <col min="12804" max="12804" width="9.109375" style="5"/>
    <col min="12805" max="12807" width="11" style="5" customWidth="1"/>
    <col min="12808" max="13055" width="9.109375" style="5"/>
    <col min="13056" max="13056" width="9.44140625" style="5" customWidth="1"/>
    <col min="13057" max="13057" width="16.44140625" style="5" customWidth="1"/>
    <col min="13058" max="13058" width="9.109375" style="5"/>
    <col min="13059" max="13059" width="42.44140625" style="5" customWidth="1"/>
    <col min="13060" max="13060" width="9.109375" style="5"/>
    <col min="13061" max="13063" width="11" style="5" customWidth="1"/>
    <col min="13064" max="13311" width="9.109375" style="5"/>
    <col min="13312" max="13312" width="9.44140625" style="5" customWidth="1"/>
    <col min="13313" max="13313" width="16.44140625" style="5" customWidth="1"/>
    <col min="13314" max="13314" width="9.109375" style="5"/>
    <col min="13315" max="13315" width="42.44140625" style="5" customWidth="1"/>
    <col min="13316" max="13316" width="9.109375" style="5"/>
    <col min="13317" max="13319" width="11" style="5" customWidth="1"/>
    <col min="13320" max="13567" width="9.109375" style="5"/>
    <col min="13568" max="13568" width="9.44140625" style="5" customWidth="1"/>
    <col min="13569" max="13569" width="16.44140625" style="5" customWidth="1"/>
    <col min="13570" max="13570" width="9.109375" style="5"/>
    <col min="13571" max="13571" width="42.44140625" style="5" customWidth="1"/>
    <col min="13572" max="13572" width="9.109375" style="5"/>
    <col min="13573" max="13575" width="11" style="5" customWidth="1"/>
    <col min="13576" max="13823" width="9.109375" style="5"/>
    <col min="13824" max="13824" width="9.44140625" style="5" customWidth="1"/>
    <col min="13825" max="13825" width="16.44140625" style="5" customWidth="1"/>
    <col min="13826" max="13826" width="9.109375" style="5"/>
    <col min="13827" max="13827" width="42.44140625" style="5" customWidth="1"/>
    <col min="13828" max="13828" width="9.109375" style="5"/>
    <col min="13829" max="13831" width="11" style="5" customWidth="1"/>
    <col min="13832" max="14079" width="9.109375" style="5"/>
    <col min="14080" max="14080" width="9.44140625" style="5" customWidth="1"/>
    <col min="14081" max="14081" width="16.44140625" style="5" customWidth="1"/>
    <col min="14082" max="14082" width="9.109375" style="5"/>
    <col min="14083" max="14083" width="42.44140625" style="5" customWidth="1"/>
    <col min="14084" max="14084" width="9.109375" style="5"/>
    <col min="14085" max="14087" width="11" style="5" customWidth="1"/>
    <col min="14088" max="14335" width="9.109375" style="5"/>
    <col min="14336" max="14336" width="9.44140625" style="5" customWidth="1"/>
    <col min="14337" max="14337" width="16.44140625" style="5" customWidth="1"/>
    <col min="14338" max="14338" width="9.109375" style="5"/>
    <col min="14339" max="14339" width="42.44140625" style="5" customWidth="1"/>
    <col min="14340" max="14340" width="9.109375" style="5"/>
    <col min="14341" max="14343" width="11" style="5" customWidth="1"/>
    <col min="14344" max="14591" width="9.109375" style="5"/>
    <col min="14592" max="14592" width="9.44140625" style="5" customWidth="1"/>
    <col min="14593" max="14593" width="16.44140625" style="5" customWidth="1"/>
    <col min="14594" max="14594" width="9.109375" style="5"/>
    <col min="14595" max="14595" width="42.44140625" style="5" customWidth="1"/>
    <col min="14596" max="14596" width="9.109375" style="5"/>
    <col min="14597" max="14599" width="11" style="5" customWidth="1"/>
    <col min="14600" max="14847" width="9.109375" style="5"/>
    <col min="14848" max="14848" width="9.44140625" style="5" customWidth="1"/>
    <col min="14849" max="14849" width="16.44140625" style="5" customWidth="1"/>
    <col min="14850" max="14850" width="9.109375" style="5"/>
    <col min="14851" max="14851" width="42.44140625" style="5" customWidth="1"/>
    <col min="14852" max="14852" width="9.109375" style="5"/>
    <col min="14853" max="14855" width="11" style="5" customWidth="1"/>
    <col min="14856" max="15103" width="9.109375" style="5"/>
    <col min="15104" max="15104" width="9.44140625" style="5" customWidth="1"/>
    <col min="15105" max="15105" width="16.44140625" style="5" customWidth="1"/>
    <col min="15106" max="15106" width="9.109375" style="5"/>
    <col min="15107" max="15107" width="42.44140625" style="5" customWidth="1"/>
    <col min="15108" max="15108" width="9.109375" style="5"/>
    <col min="15109" max="15111" width="11" style="5" customWidth="1"/>
    <col min="15112" max="15359" width="9.109375" style="5"/>
    <col min="15360" max="15360" width="9.44140625" style="5" customWidth="1"/>
    <col min="15361" max="15361" width="16.44140625" style="5" customWidth="1"/>
    <col min="15362" max="15362" width="9.109375" style="5"/>
    <col min="15363" max="15363" width="42.44140625" style="5" customWidth="1"/>
    <col min="15364" max="15364" width="9.109375" style="5"/>
    <col min="15365" max="15367" width="11" style="5" customWidth="1"/>
    <col min="15368" max="15615" width="9.109375" style="5"/>
    <col min="15616" max="15616" width="9.44140625" style="5" customWidth="1"/>
    <col min="15617" max="15617" width="16.44140625" style="5" customWidth="1"/>
    <col min="15618" max="15618" width="9.109375" style="5"/>
    <col min="15619" max="15619" width="42.44140625" style="5" customWidth="1"/>
    <col min="15620" max="15620" width="9.109375" style="5"/>
    <col min="15621" max="15623" width="11" style="5" customWidth="1"/>
    <col min="15624" max="15871" width="9.109375" style="5"/>
    <col min="15872" max="15872" width="9.44140625" style="5" customWidth="1"/>
    <col min="15873" max="15873" width="16.44140625" style="5" customWidth="1"/>
    <col min="15874" max="15874" width="9.109375" style="5"/>
    <col min="15875" max="15875" width="42.44140625" style="5" customWidth="1"/>
    <col min="15876" max="15876" width="9.109375" style="5"/>
    <col min="15877" max="15879" width="11" style="5" customWidth="1"/>
    <col min="15880" max="16127" width="9.109375" style="5"/>
    <col min="16128" max="16128" width="9.44140625" style="5" customWidth="1"/>
    <col min="16129" max="16129" width="16.44140625" style="5" customWidth="1"/>
    <col min="16130" max="16130" width="9.109375" style="5"/>
    <col min="16131" max="16131" width="42.44140625" style="5" customWidth="1"/>
    <col min="16132" max="16132" width="9.109375" style="5"/>
    <col min="16133" max="16135" width="11" style="5" customWidth="1"/>
    <col min="16136" max="16383" width="9.109375" style="5"/>
    <col min="16384" max="16384" width="9.109375" style="5" customWidth="1"/>
  </cols>
  <sheetData>
    <row r="2" spans="1:10" ht="14.4">
      <c r="A2" s="15" t="s">
        <v>81</v>
      </c>
      <c r="B2"/>
      <c r="C2"/>
      <c r="D2"/>
      <c r="E2"/>
      <c r="F2"/>
      <c r="G2"/>
      <c r="H2"/>
      <c r="I2"/>
      <c r="J2"/>
    </row>
    <row r="3" spans="1:10" ht="14.4">
      <c r="A3"/>
      <c r="B3"/>
      <c r="C3"/>
      <c r="D3"/>
      <c r="E3"/>
      <c r="F3"/>
      <c r="G3"/>
      <c r="H3"/>
      <c r="I3"/>
      <c r="J3"/>
    </row>
    <row r="4" spans="1:10" ht="14.4">
      <c r="A4" s="15" t="s">
        <v>82</v>
      </c>
      <c r="B4"/>
      <c r="C4"/>
      <c r="D4"/>
      <c r="E4"/>
      <c r="F4"/>
      <c r="G4"/>
      <c r="H4"/>
      <c r="I4"/>
      <c r="J4"/>
    </row>
    <row r="5" spans="1:10" ht="14.4">
      <c r="A5"/>
      <c r="B5"/>
      <c r="C5"/>
      <c r="D5"/>
      <c r="E5"/>
      <c r="F5"/>
      <c r="G5"/>
      <c r="H5"/>
      <c r="I5"/>
      <c r="J5"/>
    </row>
    <row r="6" spans="1:10" ht="14.4">
      <c r="A6" s="16" t="s">
        <v>83</v>
      </c>
      <c r="B6"/>
      <c r="C6"/>
      <c r="D6"/>
      <c r="E6"/>
      <c r="F6"/>
      <c r="G6"/>
      <c r="H6"/>
      <c r="I6"/>
      <c r="J6"/>
    </row>
    <row r="7" spans="1:10" ht="14.4">
      <c r="A7"/>
      <c r="B7"/>
      <c r="C7"/>
      <c r="D7"/>
      <c r="E7"/>
      <c r="F7"/>
      <c r="G7"/>
      <c r="H7"/>
      <c r="I7"/>
      <c r="J7"/>
    </row>
    <row r="8" spans="1:10" ht="21.6">
      <c r="A8" s="17" t="s">
        <v>10</v>
      </c>
      <c r="B8" s="18" t="s">
        <v>1</v>
      </c>
      <c r="C8" s="17" t="s">
        <v>11</v>
      </c>
      <c r="D8" s="18" t="s">
        <v>12</v>
      </c>
      <c r="E8" s="18" t="s">
        <v>14</v>
      </c>
      <c r="F8" s="17" t="s">
        <v>13</v>
      </c>
      <c r="G8" s="17" t="s">
        <v>9</v>
      </c>
      <c r="H8" s="17" t="s">
        <v>6</v>
      </c>
      <c r="I8" s="17" t="s">
        <v>7</v>
      </c>
      <c r="J8"/>
    </row>
    <row r="9" spans="1:10" ht="14.4">
      <c r="A9"/>
      <c r="B9"/>
      <c r="C9"/>
      <c r="D9"/>
      <c r="E9"/>
      <c r="F9"/>
      <c r="G9"/>
      <c r="H9"/>
      <c r="I9"/>
      <c r="J9"/>
    </row>
    <row r="10" spans="1:10" ht="20.399999999999999">
      <c r="A10" s="49" t="s">
        <v>84</v>
      </c>
      <c r="B10" s="19" t="s">
        <v>85</v>
      </c>
      <c r="C10" s="20" t="s">
        <v>86</v>
      </c>
      <c r="D10" s="21" t="s">
        <v>87</v>
      </c>
      <c r="E10" s="56" t="s">
        <v>88</v>
      </c>
      <c r="F10" s="57"/>
      <c r="G10" s="23">
        <v>0</v>
      </c>
      <c r="H10" s="24">
        <v>0</v>
      </c>
      <c r="I10" s="23">
        <v>0</v>
      </c>
      <c r="J10"/>
    </row>
    <row r="11" spans="1:10" ht="20.399999999999999">
      <c r="A11" s="50"/>
      <c r="B11" s="19" t="s">
        <v>89</v>
      </c>
      <c r="C11" s="20" t="s">
        <v>90</v>
      </c>
      <c r="D11" s="21" t="s">
        <v>87</v>
      </c>
      <c r="E11" s="56" t="s">
        <v>91</v>
      </c>
      <c r="F11" s="58"/>
      <c r="G11" s="23">
        <v>0</v>
      </c>
      <c r="H11" s="24">
        <v>0</v>
      </c>
      <c r="I11" s="23">
        <v>0</v>
      </c>
      <c r="J11"/>
    </row>
    <row r="12" spans="1:10" ht="20.399999999999999">
      <c r="A12" s="50"/>
      <c r="B12" s="19" t="s">
        <v>92</v>
      </c>
      <c r="C12" s="20" t="s">
        <v>93</v>
      </c>
      <c r="D12" s="21" t="s">
        <v>87</v>
      </c>
      <c r="E12" s="56" t="s">
        <v>94</v>
      </c>
      <c r="F12" s="58"/>
      <c r="G12" s="23">
        <v>0</v>
      </c>
      <c r="H12" s="24">
        <v>0</v>
      </c>
      <c r="I12" s="23">
        <v>0</v>
      </c>
      <c r="J12"/>
    </row>
    <row r="13" spans="1:10" ht="20.399999999999999">
      <c r="A13" s="50"/>
      <c r="B13" s="19" t="s">
        <v>95</v>
      </c>
      <c r="C13" s="20" t="s">
        <v>96</v>
      </c>
      <c r="D13" s="21" t="s">
        <v>87</v>
      </c>
      <c r="E13" s="22"/>
      <c r="F13" s="25">
        <v>1200</v>
      </c>
      <c r="G13" s="23">
        <v>0</v>
      </c>
      <c r="H13" s="24">
        <v>0</v>
      </c>
      <c r="I13" s="23">
        <v>0</v>
      </c>
      <c r="J13"/>
    </row>
    <row r="14" spans="1:10" ht="14.4">
      <c r="A14" s="50"/>
      <c r="B14" s="19" t="s">
        <v>97</v>
      </c>
      <c r="C14" s="20" t="s">
        <v>910</v>
      </c>
      <c r="D14" s="21" t="s">
        <v>87</v>
      </c>
      <c r="E14" s="22"/>
      <c r="F14" s="25">
        <v>8000</v>
      </c>
      <c r="G14" s="23">
        <v>0</v>
      </c>
      <c r="H14" s="24">
        <v>0</v>
      </c>
      <c r="I14" s="23">
        <v>0</v>
      </c>
      <c r="J14"/>
    </row>
    <row r="15" spans="1:10" ht="20.399999999999999">
      <c r="A15" s="51"/>
      <c r="B15" s="19" t="s">
        <v>911</v>
      </c>
      <c r="C15" s="20" t="s">
        <v>98</v>
      </c>
      <c r="D15" s="21" t="s">
        <v>99</v>
      </c>
      <c r="E15" s="22"/>
      <c r="F15" s="25">
        <v>5.5</v>
      </c>
      <c r="G15" s="23">
        <v>0</v>
      </c>
      <c r="H15" s="24">
        <v>0</v>
      </c>
      <c r="I15" s="23">
        <v>0</v>
      </c>
      <c r="J15"/>
    </row>
    <row r="16" spans="1:10" ht="14.4">
      <c r="A16"/>
      <c r="B16"/>
      <c r="C16"/>
      <c r="D16"/>
      <c r="E16"/>
      <c r="F16"/>
      <c r="G16"/>
      <c r="H16"/>
      <c r="I16"/>
      <c r="J16"/>
    </row>
    <row r="17" spans="1:10" ht="14.4">
      <c r="A17" s="52" t="s">
        <v>100</v>
      </c>
      <c r="B17" s="19" t="s">
        <v>101</v>
      </c>
      <c r="C17" s="20" t="s">
        <v>102</v>
      </c>
      <c r="D17" s="21" t="s">
        <v>17</v>
      </c>
      <c r="E17" s="22"/>
      <c r="F17" s="25">
        <v>70</v>
      </c>
      <c r="G17" s="23">
        <v>0</v>
      </c>
      <c r="H17" s="24">
        <v>0</v>
      </c>
      <c r="I17" s="23">
        <v>0</v>
      </c>
      <c r="J17"/>
    </row>
    <row r="18" spans="1:10" ht="14.4">
      <c r="A18" s="52"/>
      <c r="B18" s="19" t="s">
        <v>103</v>
      </c>
      <c r="C18" s="20" t="s">
        <v>104</v>
      </c>
      <c r="D18" s="21" t="s">
        <v>17</v>
      </c>
      <c r="E18" s="22"/>
      <c r="F18" s="25">
        <v>50</v>
      </c>
      <c r="G18" s="23">
        <v>0</v>
      </c>
      <c r="H18" s="24">
        <v>0</v>
      </c>
      <c r="I18" s="23">
        <v>0</v>
      </c>
      <c r="J18"/>
    </row>
    <row r="19" spans="1:10" ht="14.4">
      <c r="A19" s="52"/>
      <c r="B19" s="19" t="s">
        <v>105</v>
      </c>
      <c r="C19" s="20" t="s">
        <v>106</v>
      </c>
      <c r="D19" s="21" t="s">
        <v>17</v>
      </c>
      <c r="E19" s="22"/>
      <c r="F19" s="25">
        <v>15</v>
      </c>
      <c r="G19" s="23">
        <v>0</v>
      </c>
      <c r="H19" s="24">
        <v>0</v>
      </c>
      <c r="I19" s="23">
        <v>0</v>
      </c>
      <c r="J19"/>
    </row>
    <row r="20" spans="1:10" ht="14.4">
      <c r="A20" s="52"/>
      <c r="B20" s="19" t="s">
        <v>107</v>
      </c>
      <c r="C20" s="20" t="s">
        <v>108</v>
      </c>
      <c r="D20" s="21" t="s">
        <v>17</v>
      </c>
      <c r="E20" s="22"/>
      <c r="F20" s="25">
        <v>20</v>
      </c>
      <c r="G20" s="23">
        <v>0</v>
      </c>
      <c r="H20" s="24">
        <v>0</v>
      </c>
      <c r="I20" s="23">
        <v>0</v>
      </c>
      <c r="J20"/>
    </row>
    <row r="21" spans="1:10" ht="14.4">
      <c r="A21"/>
      <c r="B21"/>
      <c r="C21"/>
      <c r="D21"/>
      <c r="E21"/>
      <c r="F21"/>
      <c r="G21"/>
      <c r="H21"/>
      <c r="I21"/>
      <c r="J21"/>
    </row>
    <row r="22" spans="1:10" ht="20.399999999999999">
      <c r="A22" s="49" t="s">
        <v>109</v>
      </c>
      <c r="B22" s="19" t="s">
        <v>110</v>
      </c>
      <c r="C22" s="20" t="s">
        <v>111</v>
      </c>
      <c r="D22" s="21" t="s">
        <v>99</v>
      </c>
      <c r="E22" s="22"/>
      <c r="F22" s="25">
        <v>15</v>
      </c>
      <c r="G22" s="23">
        <v>0</v>
      </c>
      <c r="H22" s="24">
        <v>0</v>
      </c>
      <c r="I22" s="23">
        <v>0</v>
      </c>
      <c r="J22"/>
    </row>
    <row r="23" spans="1:10" ht="14.4">
      <c r="A23" s="50"/>
      <c r="B23" s="19" t="s">
        <v>112</v>
      </c>
      <c r="C23" s="26" t="s">
        <v>113</v>
      </c>
      <c r="D23" s="21" t="s">
        <v>99</v>
      </c>
      <c r="E23" s="22"/>
      <c r="F23" s="25">
        <v>12</v>
      </c>
      <c r="G23" s="23">
        <v>0</v>
      </c>
      <c r="H23" s="24">
        <v>0</v>
      </c>
      <c r="I23" s="23">
        <v>0</v>
      </c>
      <c r="J23"/>
    </row>
    <row r="24" spans="1:10" ht="14.4">
      <c r="A24" s="50"/>
      <c r="B24" s="19" t="s">
        <v>114</v>
      </c>
      <c r="C24" s="26" t="s">
        <v>115</v>
      </c>
      <c r="D24" s="27" t="s">
        <v>99</v>
      </c>
      <c r="E24" s="28"/>
      <c r="F24" s="29">
        <v>10</v>
      </c>
      <c r="G24" s="30">
        <v>0</v>
      </c>
      <c r="H24" s="31">
        <v>0</v>
      </c>
      <c r="I24" s="30">
        <v>0</v>
      </c>
      <c r="J24"/>
    </row>
    <row r="25" spans="1:10" ht="14.4">
      <c r="A25" s="50"/>
      <c r="B25" s="19" t="s">
        <v>116</v>
      </c>
      <c r="C25" s="26" t="s">
        <v>117</v>
      </c>
      <c r="D25" s="27" t="s">
        <v>99</v>
      </c>
      <c r="E25" s="28"/>
      <c r="F25" s="29">
        <v>2</v>
      </c>
      <c r="G25" s="30">
        <v>0</v>
      </c>
      <c r="H25" s="31">
        <v>0</v>
      </c>
      <c r="I25" s="30">
        <v>0</v>
      </c>
      <c r="J25"/>
    </row>
    <row r="26" spans="1:10" ht="14.4">
      <c r="A26" s="50"/>
      <c r="B26" s="19" t="s">
        <v>118</v>
      </c>
      <c r="C26" s="26" t="s">
        <v>119</v>
      </c>
      <c r="D26" s="27" t="s">
        <v>99</v>
      </c>
      <c r="E26" s="28"/>
      <c r="F26" s="29">
        <v>4.5</v>
      </c>
      <c r="G26" s="30">
        <v>0</v>
      </c>
      <c r="H26" s="31">
        <v>0</v>
      </c>
      <c r="I26" s="30">
        <v>0</v>
      </c>
      <c r="J26"/>
    </row>
    <row r="27" spans="1:10" ht="20.399999999999999">
      <c r="A27" s="50"/>
      <c r="B27" s="19" t="s">
        <v>120</v>
      </c>
      <c r="C27" s="26" t="s">
        <v>121</v>
      </c>
      <c r="D27" s="27" t="s">
        <v>99</v>
      </c>
      <c r="E27" s="28"/>
      <c r="F27" s="29">
        <v>35</v>
      </c>
      <c r="G27" s="30">
        <v>0</v>
      </c>
      <c r="H27" s="31">
        <v>0</v>
      </c>
      <c r="I27" s="30">
        <v>0</v>
      </c>
      <c r="J27"/>
    </row>
    <row r="28" spans="1:10" ht="14.4">
      <c r="A28" s="50"/>
      <c r="B28" s="19" t="s">
        <v>122</v>
      </c>
      <c r="C28" s="26" t="s">
        <v>123</v>
      </c>
      <c r="D28" s="27" t="s">
        <v>17</v>
      </c>
      <c r="E28" s="28"/>
      <c r="F28" s="29">
        <v>20</v>
      </c>
      <c r="G28" s="30">
        <v>0</v>
      </c>
      <c r="H28" s="31">
        <v>0</v>
      </c>
      <c r="I28" s="30">
        <v>0</v>
      </c>
      <c r="J28"/>
    </row>
    <row r="29" spans="1:10" ht="14.4">
      <c r="A29" s="50"/>
      <c r="B29" s="19" t="s">
        <v>124</v>
      </c>
      <c r="C29" s="26" t="s">
        <v>125</v>
      </c>
      <c r="D29" s="27" t="s">
        <v>99</v>
      </c>
      <c r="E29" s="28"/>
      <c r="F29" s="29">
        <v>19</v>
      </c>
      <c r="G29" s="30">
        <v>0</v>
      </c>
      <c r="H29" s="31">
        <v>0</v>
      </c>
      <c r="I29" s="30">
        <v>0</v>
      </c>
      <c r="J29"/>
    </row>
    <row r="30" spans="1:10" ht="20.399999999999999">
      <c r="A30" s="50"/>
      <c r="B30" s="19" t="s">
        <v>126</v>
      </c>
      <c r="C30" s="26" t="s">
        <v>127</v>
      </c>
      <c r="D30" s="27" t="s">
        <v>99</v>
      </c>
      <c r="E30" s="28"/>
      <c r="F30" s="29">
        <v>45</v>
      </c>
      <c r="G30" s="30">
        <v>0</v>
      </c>
      <c r="H30" s="31">
        <v>0</v>
      </c>
      <c r="I30" s="30">
        <v>0</v>
      </c>
      <c r="J30"/>
    </row>
    <row r="31" spans="1:10" ht="14.4">
      <c r="A31" s="50"/>
      <c r="B31" s="19" t="s">
        <v>128</v>
      </c>
      <c r="C31" s="26" t="s">
        <v>129</v>
      </c>
      <c r="D31" s="27" t="s">
        <v>99</v>
      </c>
      <c r="E31" s="28"/>
      <c r="F31" s="29">
        <v>30</v>
      </c>
      <c r="G31" s="30">
        <v>0</v>
      </c>
      <c r="H31" s="31">
        <v>0</v>
      </c>
      <c r="I31" s="30">
        <v>0</v>
      </c>
      <c r="J31"/>
    </row>
    <row r="32" spans="1:10" ht="14.4">
      <c r="A32" s="50"/>
      <c r="B32" s="19" t="s">
        <v>130</v>
      </c>
      <c r="C32" s="26" t="s">
        <v>131</v>
      </c>
      <c r="D32" s="27" t="s">
        <v>99</v>
      </c>
      <c r="E32" s="28"/>
      <c r="F32" s="29">
        <v>33</v>
      </c>
      <c r="G32" s="30">
        <v>0</v>
      </c>
      <c r="H32" s="31">
        <v>0</v>
      </c>
      <c r="I32" s="30">
        <v>0</v>
      </c>
      <c r="J32"/>
    </row>
    <row r="33" spans="1:10" ht="14.4">
      <c r="A33" s="50"/>
      <c r="B33" s="19" t="s">
        <v>132</v>
      </c>
      <c r="C33" s="20" t="s">
        <v>133</v>
      </c>
      <c r="D33" s="21" t="s">
        <v>99</v>
      </c>
      <c r="E33" s="22"/>
      <c r="F33" s="25">
        <v>12</v>
      </c>
      <c r="G33" s="23">
        <v>0</v>
      </c>
      <c r="H33" s="24">
        <v>0</v>
      </c>
      <c r="I33" s="23">
        <v>0</v>
      </c>
      <c r="J33"/>
    </row>
    <row r="34" spans="1:10" ht="14.4">
      <c r="A34" s="50"/>
      <c r="B34" s="19" t="s">
        <v>134</v>
      </c>
      <c r="C34" s="20" t="s">
        <v>135</v>
      </c>
      <c r="D34" s="21" t="s">
        <v>99</v>
      </c>
      <c r="E34" s="22"/>
      <c r="F34" s="25">
        <v>30</v>
      </c>
      <c r="G34" s="23">
        <v>0</v>
      </c>
      <c r="H34" s="24">
        <v>0</v>
      </c>
      <c r="I34" s="23">
        <v>0</v>
      </c>
      <c r="J34"/>
    </row>
    <row r="35" spans="1:10" ht="14.4">
      <c r="A35" s="50"/>
      <c r="B35" s="19" t="s">
        <v>136</v>
      </c>
      <c r="C35" s="20" t="s">
        <v>137</v>
      </c>
      <c r="D35" s="21" t="s">
        <v>99</v>
      </c>
      <c r="E35" s="22"/>
      <c r="F35" s="25">
        <v>24</v>
      </c>
      <c r="G35" s="23">
        <v>0</v>
      </c>
      <c r="H35" s="24">
        <v>0</v>
      </c>
      <c r="I35" s="23">
        <v>0</v>
      </c>
      <c r="J35"/>
    </row>
    <row r="36" spans="1:10" ht="14.4">
      <c r="A36" s="51"/>
      <c r="B36" s="19" t="s">
        <v>138</v>
      </c>
      <c r="C36" s="20" t="s">
        <v>139</v>
      </c>
      <c r="D36" s="21" t="s">
        <v>99</v>
      </c>
      <c r="E36" s="22"/>
      <c r="F36" s="25">
        <v>10</v>
      </c>
      <c r="G36" s="23">
        <v>0</v>
      </c>
      <c r="H36" s="24">
        <v>0</v>
      </c>
      <c r="I36" s="23">
        <v>0</v>
      </c>
      <c r="J36"/>
    </row>
    <row r="37" spans="1:10" ht="14.4">
      <c r="A37"/>
      <c r="B37"/>
      <c r="C37"/>
      <c r="D37"/>
      <c r="E37"/>
      <c r="F37"/>
      <c r="G37"/>
      <c r="H37"/>
      <c r="I37"/>
      <c r="J37"/>
    </row>
    <row r="38" spans="1:10" ht="14.4">
      <c r="A38" s="52" t="s">
        <v>140</v>
      </c>
      <c r="B38" s="19" t="s">
        <v>141</v>
      </c>
      <c r="C38" s="20" t="s">
        <v>142</v>
      </c>
      <c r="D38" s="21" t="s">
        <v>143</v>
      </c>
      <c r="E38" s="22"/>
      <c r="F38" s="25">
        <v>8</v>
      </c>
      <c r="G38" s="23">
        <v>0</v>
      </c>
      <c r="H38" s="24">
        <v>0</v>
      </c>
      <c r="I38" s="23">
        <v>0</v>
      </c>
      <c r="J38"/>
    </row>
    <row r="39" spans="1:10" ht="14.4">
      <c r="A39" s="52"/>
      <c r="B39" s="19" t="s">
        <v>144</v>
      </c>
      <c r="C39" s="20" t="s">
        <v>145</v>
      </c>
      <c r="D39" s="21" t="s">
        <v>143</v>
      </c>
      <c r="E39" s="22"/>
      <c r="F39" s="25">
        <v>18</v>
      </c>
      <c r="G39" s="23">
        <v>0</v>
      </c>
      <c r="H39" s="24">
        <v>0</v>
      </c>
      <c r="I39" s="23">
        <v>0</v>
      </c>
      <c r="J39"/>
    </row>
    <row r="40" spans="1:10" ht="14.4">
      <c r="A40" s="52"/>
      <c r="B40" s="19" t="s">
        <v>146</v>
      </c>
      <c r="C40" s="20" t="s">
        <v>147</v>
      </c>
      <c r="D40" s="21" t="s">
        <v>148</v>
      </c>
      <c r="E40" s="22"/>
      <c r="F40" s="25">
        <v>9</v>
      </c>
      <c r="G40" s="23">
        <v>0</v>
      </c>
      <c r="H40" s="24">
        <v>0</v>
      </c>
      <c r="I40" s="23">
        <v>0</v>
      </c>
      <c r="J40"/>
    </row>
    <row r="41" spans="1:10" ht="14.4">
      <c r="A41" s="52"/>
      <c r="B41" s="19" t="s">
        <v>149</v>
      </c>
      <c r="C41" s="20" t="s">
        <v>150</v>
      </c>
      <c r="D41" s="21" t="s">
        <v>148</v>
      </c>
      <c r="E41" s="22"/>
      <c r="F41" s="25">
        <v>11</v>
      </c>
      <c r="G41" s="23">
        <v>0</v>
      </c>
      <c r="H41" s="24">
        <v>0</v>
      </c>
      <c r="I41" s="23">
        <v>0</v>
      </c>
      <c r="J41"/>
    </row>
    <row r="42" spans="1:10" ht="14.4">
      <c r="A42" s="52"/>
      <c r="B42" s="19" t="s">
        <v>151</v>
      </c>
      <c r="C42" s="20" t="s">
        <v>152</v>
      </c>
      <c r="D42" s="21" t="s">
        <v>148</v>
      </c>
      <c r="E42" s="22"/>
      <c r="F42" s="25">
        <v>13</v>
      </c>
      <c r="G42" s="23">
        <v>0</v>
      </c>
      <c r="H42" s="24">
        <v>0</v>
      </c>
      <c r="I42" s="23">
        <v>0</v>
      </c>
      <c r="J42"/>
    </row>
    <row r="43" spans="1:10" ht="14.4">
      <c r="A43" s="52"/>
      <c r="B43" s="19" t="s">
        <v>153</v>
      </c>
      <c r="C43" s="20" t="s">
        <v>154</v>
      </c>
      <c r="D43" s="21" t="s">
        <v>148</v>
      </c>
      <c r="E43" s="22"/>
      <c r="F43" s="25">
        <v>17</v>
      </c>
      <c r="G43" s="23">
        <v>0</v>
      </c>
      <c r="H43" s="24">
        <v>0</v>
      </c>
      <c r="I43" s="23">
        <v>0</v>
      </c>
      <c r="J43"/>
    </row>
    <row r="44" spans="1:10" ht="14.4">
      <c r="A44" s="52"/>
      <c r="B44" s="19" t="s">
        <v>155</v>
      </c>
      <c r="C44" s="20" t="s">
        <v>156</v>
      </c>
      <c r="D44" s="21" t="s">
        <v>143</v>
      </c>
      <c r="E44" s="22"/>
      <c r="F44" s="25">
        <v>30</v>
      </c>
      <c r="G44" s="23">
        <v>0</v>
      </c>
      <c r="H44" s="24">
        <v>0</v>
      </c>
      <c r="I44" s="23">
        <v>0</v>
      </c>
      <c r="J44"/>
    </row>
    <row r="45" spans="1:10" ht="14.4">
      <c r="A45" s="52"/>
      <c r="B45" s="19" t="s">
        <v>157</v>
      </c>
      <c r="C45" s="20" t="s">
        <v>158</v>
      </c>
      <c r="D45" s="21" t="s">
        <v>143</v>
      </c>
      <c r="E45" s="22"/>
      <c r="F45" s="25">
        <v>7</v>
      </c>
      <c r="G45" s="23">
        <v>0</v>
      </c>
      <c r="H45" s="24">
        <v>0</v>
      </c>
      <c r="I45" s="23">
        <v>0</v>
      </c>
      <c r="J45"/>
    </row>
    <row r="46" spans="1:10" ht="14.4">
      <c r="A46" s="52"/>
      <c r="B46" s="19" t="s">
        <v>159</v>
      </c>
      <c r="C46" s="20" t="s">
        <v>160</v>
      </c>
      <c r="D46" s="21" t="s">
        <v>143</v>
      </c>
      <c r="E46" s="22"/>
      <c r="F46" s="25">
        <v>9</v>
      </c>
      <c r="G46" s="23">
        <v>0</v>
      </c>
      <c r="H46" s="24">
        <v>0</v>
      </c>
      <c r="I46" s="23">
        <v>0</v>
      </c>
      <c r="J46"/>
    </row>
    <row r="47" spans="1:10" ht="14.4">
      <c r="A47" s="52"/>
      <c r="B47" s="19" t="s">
        <v>161</v>
      </c>
      <c r="C47" s="20" t="s">
        <v>162</v>
      </c>
      <c r="D47" s="21" t="s">
        <v>143</v>
      </c>
      <c r="E47" s="22"/>
      <c r="F47" s="25">
        <v>0.8</v>
      </c>
      <c r="G47" s="23">
        <v>0</v>
      </c>
      <c r="H47" s="24">
        <v>0</v>
      </c>
      <c r="I47" s="23">
        <v>0</v>
      </c>
      <c r="J47"/>
    </row>
    <row r="48" spans="1:10" ht="20.399999999999999">
      <c r="A48" s="52"/>
      <c r="B48" s="19" t="s">
        <v>163</v>
      </c>
      <c r="C48" s="20" t="s">
        <v>164</v>
      </c>
      <c r="D48" s="21" t="s">
        <v>143</v>
      </c>
      <c r="E48" s="22"/>
      <c r="F48" s="25">
        <v>5</v>
      </c>
      <c r="G48" s="23">
        <v>0</v>
      </c>
      <c r="H48" s="24">
        <v>0</v>
      </c>
      <c r="I48" s="23">
        <v>0</v>
      </c>
      <c r="J48"/>
    </row>
    <row r="49" spans="1:10" ht="14.4">
      <c r="A49" s="52"/>
      <c r="B49" s="19" t="s">
        <v>165</v>
      </c>
      <c r="C49" s="20" t="s">
        <v>166</v>
      </c>
      <c r="D49" s="21" t="s">
        <v>143</v>
      </c>
      <c r="E49" s="22"/>
      <c r="F49" s="25">
        <v>12</v>
      </c>
      <c r="G49" s="23">
        <v>0</v>
      </c>
      <c r="H49" s="24">
        <v>0</v>
      </c>
      <c r="I49" s="23">
        <v>0</v>
      </c>
      <c r="J49"/>
    </row>
    <row r="50" spans="1:10" ht="14.4">
      <c r="A50" s="52"/>
      <c r="B50" s="19" t="s">
        <v>167</v>
      </c>
      <c r="C50" s="20" t="s">
        <v>168</v>
      </c>
      <c r="D50" s="21" t="s">
        <v>143</v>
      </c>
      <c r="E50" s="22"/>
      <c r="F50" s="25">
        <v>15</v>
      </c>
      <c r="G50" s="23">
        <v>0</v>
      </c>
      <c r="H50" s="24">
        <v>0</v>
      </c>
      <c r="I50" s="23">
        <v>0</v>
      </c>
      <c r="J50"/>
    </row>
    <row r="51" spans="1:10" ht="14.4">
      <c r="A51" s="52"/>
      <c r="B51" s="19" t="s">
        <v>169</v>
      </c>
      <c r="C51" s="20" t="s">
        <v>170</v>
      </c>
      <c r="D51" s="21" t="s">
        <v>143</v>
      </c>
      <c r="E51" s="22"/>
      <c r="F51" s="25">
        <v>16</v>
      </c>
      <c r="G51" s="23">
        <v>0</v>
      </c>
      <c r="H51" s="24">
        <v>0</v>
      </c>
      <c r="I51" s="23">
        <v>0</v>
      </c>
      <c r="J51"/>
    </row>
    <row r="52" spans="1:10" ht="14.4">
      <c r="A52" s="52"/>
      <c r="B52" s="19" t="s">
        <v>171</v>
      </c>
      <c r="C52" s="20" t="s">
        <v>172</v>
      </c>
      <c r="D52" s="21" t="s">
        <v>38</v>
      </c>
      <c r="E52" s="22"/>
      <c r="F52" s="25">
        <v>3</v>
      </c>
      <c r="G52" s="23">
        <v>0</v>
      </c>
      <c r="H52" s="24">
        <v>0</v>
      </c>
      <c r="I52" s="23">
        <v>0</v>
      </c>
      <c r="J52"/>
    </row>
    <row r="53" spans="1:10" ht="14.4">
      <c r="A53"/>
      <c r="B53"/>
      <c r="C53"/>
      <c r="D53"/>
      <c r="E53"/>
      <c r="F53"/>
      <c r="G53"/>
      <c r="H53"/>
      <c r="I53"/>
      <c r="J53"/>
    </row>
    <row r="54" spans="1:10" ht="14.4">
      <c r="A54"/>
      <c r="B54"/>
      <c r="C54"/>
      <c r="D54"/>
      <c r="E54"/>
      <c r="F54"/>
      <c r="G54"/>
      <c r="H54"/>
      <c r="I54"/>
      <c r="J54"/>
    </row>
    <row r="55" spans="1:10" ht="14.4">
      <c r="A55" s="49" t="s">
        <v>175</v>
      </c>
      <c r="B55" s="19"/>
      <c r="C55" s="32" t="s">
        <v>176</v>
      </c>
      <c r="D55" s="21"/>
      <c r="E55" s="22"/>
      <c r="F55" s="25"/>
      <c r="G55" s="23"/>
      <c r="H55" s="24"/>
      <c r="I55" s="23"/>
      <c r="J55"/>
    </row>
    <row r="56" spans="1:10" ht="14.4">
      <c r="A56" s="50"/>
      <c r="B56" s="19" t="s">
        <v>177</v>
      </c>
      <c r="C56" s="20" t="s">
        <v>178</v>
      </c>
      <c r="D56" s="21" t="s">
        <v>143</v>
      </c>
      <c r="E56" s="22"/>
      <c r="F56" s="25">
        <v>230</v>
      </c>
      <c r="G56" s="23">
        <v>0</v>
      </c>
      <c r="H56" s="24">
        <v>0</v>
      </c>
      <c r="I56" s="23">
        <v>0</v>
      </c>
      <c r="J56"/>
    </row>
    <row r="57" spans="1:10" ht="14.4">
      <c r="A57" s="50"/>
      <c r="B57" s="19" t="s">
        <v>179</v>
      </c>
      <c r="C57" s="20" t="s">
        <v>180</v>
      </c>
      <c r="D57" s="21" t="s">
        <v>143</v>
      </c>
      <c r="E57" s="22"/>
      <c r="F57" s="25">
        <v>210</v>
      </c>
      <c r="G57" s="23">
        <v>0</v>
      </c>
      <c r="H57" s="24">
        <v>0</v>
      </c>
      <c r="I57" s="23">
        <v>0</v>
      </c>
      <c r="J57"/>
    </row>
    <row r="58" spans="1:10" ht="14.4">
      <c r="A58" s="50"/>
      <c r="B58" s="19"/>
      <c r="C58" s="32" t="s">
        <v>16</v>
      </c>
      <c r="D58" s="21"/>
      <c r="E58" s="22"/>
      <c r="F58" s="25"/>
      <c r="G58" s="23"/>
      <c r="H58" s="24"/>
      <c r="I58" s="23"/>
      <c r="J58"/>
    </row>
    <row r="59" spans="1:10" ht="20.399999999999999">
      <c r="A59" s="50"/>
      <c r="B59" s="19" t="s">
        <v>181</v>
      </c>
      <c r="C59" s="20" t="s">
        <v>182</v>
      </c>
      <c r="D59" s="21" t="s">
        <v>143</v>
      </c>
      <c r="E59" s="22"/>
      <c r="F59" s="25">
        <v>130</v>
      </c>
      <c r="G59" s="23">
        <v>0</v>
      </c>
      <c r="H59" s="24">
        <v>0</v>
      </c>
      <c r="I59" s="23">
        <v>0</v>
      </c>
      <c r="J59"/>
    </row>
    <row r="60" spans="1:10" ht="20.399999999999999">
      <c r="A60" s="50"/>
      <c r="B60" s="19" t="s">
        <v>183</v>
      </c>
      <c r="C60" s="20" t="s">
        <v>184</v>
      </c>
      <c r="D60" s="21" t="s">
        <v>143</v>
      </c>
      <c r="E60" s="22"/>
      <c r="F60" s="25">
        <v>110</v>
      </c>
      <c r="G60" s="23">
        <v>0</v>
      </c>
      <c r="H60" s="24">
        <v>0</v>
      </c>
      <c r="I60" s="23">
        <v>0</v>
      </c>
      <c r="J60"/>
    </row>
    <row r="61" spans="1:10" ht="14.4">
      <c r="A61" s="50"/>
      <c r="B61" s="19"/>
      <c r="C61" s="32" t="s">
        <v>185</v>
      </c>
      <c r="D61" s="21"/>
      <c r="E61" s="22"/>
      <c r="F61" s="25"/>
      <c r="G61" s="23"/>
      <c r="H61" s="24"/>
      <c r="I61" s="23"/>
      <c r="J61"/>
    </row>
    <row r="62" spans="1:10" ht="14.4">
      <c r="A62" s="50"/>
      <c r="B62" s="19" t="s">
        <v>186</v>
      </c>
      <c r="C62" s="20" t="s">
        <v>187</v>
      </c>
      <c r="D62" s="21" t="s">
        <v>173</v>
      </c>
      <c r="E62" s="22"/>
      <c r="F62" s="25">
        <v>10</v>
      </c>
      <c r="G62" s="23">
        <v>0</v>
      </c>
      <c r="H62" s="24">
        <v>0</v>
      </c>
      <c r="I62" s="23">
        <v>0</v>
      </c>
      <c r="J62"/>
    </row>
    <row r="63" spans="1:10" ht="14.4">
      <c r="A63" s="50"/>
      <c r="B63" s="19" t="s">
        <v>188</v>
      </c>
      <c r="C63" s="20" t="s">
        <v>189</v>
      </c>
      <c r="D63" s="21" t="s">
        <v>173</v>
      </c>
      <c r="E63" s="22"/>
      <c r="F63" s="25">
        <v>15</v>
      </c>
      <c r="G63" s="23">
        <v>0</v>
      </c>
      <c r="H63" s="24">
        <v>0</v>
      </c>
      <c r="I63" s="23">
        <v>0</v>
      </c>
      <c r="J63"/>
    </row>
    <row r="64" spans="1:10" ht="14.4">
      <c r="A64" s="50"/>
      <c r="B64" s="19"/>
      <c r="C64" s="32" t="s">
        <v>190</v>
      </c>
      <c r="D64" s="21"/>
      <c r="E64" s="22"/>
      <c r="F64" s="25"/>
      <c r="G64" s="23"/>
      <c r="H64" s="24"/>
      <c r="I64" s="23"/>
      <c r="J64"/>
    </row>
    <row r="65" spans="1:10" ht="14.4">
      <c r="A65" s="50"/>
      <c r="B65" s="19" t="s">
        <v>191</v>
      </c>
      <c r="C65" s="20" t="s">
        <v>192</v>
      </c>
      <c r="D65" s="21" t="s">
        <v>17</v>
      </c>
      <c r="E65" s="22"/>
      <c r="F65" s="25">
        <v>16</v>
      </c>
      <c r="G65" s="23">
        <v>0</v>
      </c>
      <c r="H65" s="24">
        <v>0</v>
      </c>
      <c r="I65" s="23">
        <v>0</v>
      </c>
      <c r="J65"/>
    </row>
    <row r="66" spans="1:10" ht="14.4">
      <c r="A66" s="50"/>
      <c r="B66" s="19" t="s">
        <v>193</v>
      </c>
      <c r="C66" s="20" t="s">
        <v>194</v>
      </c>
      <c r="D66" s="21" t="s">
        <v>17</v>
      </c>
      <c r="E66" s="22"/>
      <c r="F66" s="25">
        <v>25</v>
      </c>
      <c r="G66" s="23">
        <v>0</v>
      </c>
      <c r="H66" s="24">
        <v>0</v>
      </c>
      <c r="I66" s="23">
        <v>0</v>
      </c>
      <c r="J66"/>
    </row>
    <row r="67" spans="1:10" ht="14.4">
      <c r="A67" s="50"/>
      <c r="B67" s="19" t="s">
        <v>195</v>
      </c>
      <c r="C67" s="20" t="s">
        <v>196</v>
      </c>
      <c r="D67" s="21" t="s">
        <v>17</v>
      </c>
      <c r="E67" s="22"/>
      <c r="F67" s="25">
        <v>35</v>
      </c>
      <c r="G67" s="23">
        <v>0</v>
      </c>
      <c r="H67" s="24">
        <v>0</v>
      </c>
      <c r="I67" s="23">
        <v>0</v>
      </c>
      <c r="J67"/>
    </row>
    <row r="68" spans="1:10" ht="20.399999999999999">
      <c r="A68" s="50"/>
      <c r="B68" s="19" t="s">
        <v>197</v>
      </c>
      <c r="C68" s="20" t="s">
        <v>198</v>
      </c>
      <c r="D68" s="21" t="s">
        <v>17</v>
      </c>
      <c r="E68" s="22"/>
      <c r="F68" s="25">
        <v>7</v>
      </c>
      <c r="G68" s="23">
        <v>0</v>
      </c>
      <c r="H68" s="24">
        <v>0</v>
      </c>
      <c r="I68" s="23">
        <v>0</v>
      </c>
      <c r="J68"/>
    </row>
    <row r="69" spans="1:10" ht="14.4">
      <c r="A69" s="50"/>
      <c r="B69" s="19"/>
      <c r="C69" s="32" t="s">
        <v>199</v>
      </c>
      <c r="D69" s="21"/>
      <c r="E69" s="22"/>
      <c r="F69" s="25"/>
      <c r="G69" s="23"/>
      <c r="H69" s="24"/>
      <c r="I69" s="23"/>
      <c r="J69"/>
    </row>
    <row r="70" spans="1:10" ht="20.399999999999999">
      <c r="A70" s="50"/>
      <c r="B70" s="19" t="s">
        <v>200</v>
      </c>
      <c r="C70" s="20" t="s">
        <v>201</v>
      </c>
      <c r="D70" s="21" t="s">
        <v>143</v>
      </c>
      <c r="E70" s="22"/>
      <c r="F70" s="25">
        <v>140</v>
      </c>
      <c r="G70" s="23">
        <v>0</v>
      </c>
      <c r="H70" s="24">
        <v>0</v>
      </c>
      <c r="I70" s="23">
        <v>0</v>
      </c>
      <c r="J70"/>
    </row>
    <row r="71" spans="1:10" ht="20.399999999999999">
      <c r="A71" s="50"/>
      <c r="B71" s="19" t="s">
        <v>202</v>
      </c>
      <c r="C71" s="20" t="s">
        <v>203</v>
      </c>
      <c r="D71" s="21" t="s">
        <v>143</v>
      </c>
      <c r="E71" s="22"/>
      <c r="F71" s="25">
        <v>120</v>
      </c>
      <c r="G71" s="23">
        <v>0</v>
      </c>
      <c r="H71" s="24">
        <v>0</v>
      </c>
      <c r="I71" s="23">
        <v>0</v>
      </c>
      <c r="J71"/>
    </row>
    <row r="72" spans="1:10" ht="14.4">
      <c r="A72" s="50"/>
      <c r="B72" s="19" t="s">
        <v>204</v>
      </c>
      <c r="C72" s="20" t="s">
        <v>205</v>
      </c>
      <c r="D72" s="21" t="s">
        <v>143</v>
      </c>
      <c r="E72" s="22"/>
      <c r="F72" s="25">
        <v>80</v>
      </c>
      <c r="G72" s="23">
        <v>0</v>
      </c>
      <c r="H72" s="24">
        <v>0</v>
      </c>
      <c r="I72" s="23">
        <v>0</v>
      </c>
      <c r="J72"/>
    </row>
    <row r="73" spans="1:10" ht="14.4">
      <c r="A73" s="50"/>
      <c r="B73" s="19"/>
      <c r="C73" s="32" t="s">
        <v>206</v>
      </c>
      <c r="D73" s="21"/>
      <c r="E73" s="22"/>
      <c r="F73" s="25"/>
      <c r="G73" s="23"/>
      <c r="H73" s="24"/>
      <c r="I73" s="23"/>
      <c r="J73"/>
    </row>
    <row r="74" spans="1:10" ht="14.4">
      <c r="A74" s="50"/>
      <c r="B74" s="19" t="s">
        <v>207</v>
      </c>
      <c r="C74" s="20" t="s">
        <v>208</v>
      </c>
      <c r="D74" s="21" t="s">
        <v>38</v>
      </c>
      <c r="E74" s="22"/>
      <c r="F74" s="25">
        <v>50</v>
      </c>
      <c r="G74" s="23">
        <v>0</v>
      </c>
      <c r="H74" s="24">
        <v>0</v>
      </c>
      <c r="I74" s="23">
        <v>0</v>
      </c>
      <c r="J74"/>
    </row>
    <row r="75" spans="1:10" ht="14.4">
      <c r="A75" s="50"/>
      <c r="B75" s="19" t="s">
        <v>209</v>
      </c>
      <c r="C75" s="20" t="s">
        <v>210</v>
      </c>
      <c r="D75" s="21" t="s">
        <v>38</v>
      </c>
      <c r="E75" s="22"/>
      <c r="F75" s="25">
        <v>35</v>
      </c>
      <c r="G75" s="23">
        <v>0</v>
      </c>
      <c r="H75" s="24">
        <v>0</v>
      </c>
      <c r="I75" s="23">
        <v>0</v>
      </c>
      <c r="J75"/>
    </row>
    <row r="76" spans="1:10" ht="34.200000000000003">
      <c r="A76" s="50"/>
      <c r="B76" s="19" t="s">
        <v>211</v>
      </c>
      <c r="C76" s="20" t="s">
        <v>212</v>
      </c>
      <c r="D76" s="21" t="s">
        <v>38</v>
      </c>
      <c r="E76" s="22"/>
      <c r="F76" s="25">
        <v>90</v>
      </c>
      <c r="G76" s="23">
        <v>0</v>
      </c>
      <c r="H76" s="24">
        <v>0</v>
      </c>
      <c r="I76" s="23">
        <v>0</v>
      </c>
      <c r="J76"/>
    </row>
    <row r="77" spans="1:10" ht="34.200000000000003">
      <c r="A77" s="50"/>
      <c r="B77" s="19" t="s">
        <v>213</v>
      </c>
      <c r="C77" s="20" t="s">
        <v>214</v>
      </c>
      <c r="D77" s="21" t="s">
        <v>38</v>
      </c>
      <c r="E77" s="22"/>
      <c r="F77" s="25">
        <v>120</v>
      </c>
      <c r="G77" s="23">
        <v>0</v>
      </c>
      <c r="H77" s="24">
        <v>0</v>
      </c>
      <c r="I77" s="23">
        <v>0</v>
      </c>
      <c r="J77"/>
    </row>
    <row r="78" spans="1:10" ht="14.4">
      <c r="A78" s="50"/>
      <c r="B78" s="19" t="s">
        <v>215</v>
      </c>
      <c r="C78" s="20" t="s">
        <v>216</v>
      </c>
      <c r="D78" s="21" t="s">
        <v>38</v>
      </c>
      <c r="E78" s="22"/>
      <c r="F78" s="25">
        <v>210</v>
      </c>
      <c r="G78" s="23">
        <v>0</v>
      </c>
      <c r="H78" s="24">
        <v>0</v>
      </c>
      <c r="I78" s="23">
        <v>0</v>
      </c>
      <c r="J78"/>
    </row>
    <row r="79" spans="1:10" ht="14.4">
      <c r="A79" s="51"/>
      <c r="B79" s="19" t="s">
        <v>217</v>
      </c>
      <c r="C79" s="20" t="s">
        <v>218</v>
      </c>
      <c r="D79" s="21" t="s">
        <v>219</v>
      </c>
      <c r="E79" s="22"/>
      <c r="F79" s="25">
        <v>1</v>
      </c>
      <c r="G79" s="23">
        <v>0</v>
      </c>
      <c r="H79" s="24">
        <v>0</v>
      </c>
      <c r="I79" s="23">
        <v>0</v>
      </c>
      <c r="J79"/>
    </row>
    <row r="80" spans="1:10" ht="14.4">
      <c r="A80"/>
      <c r="B80"/>
      <c r="C80"/>
      <c r="D80"/>
      <c r="E80"/>
      <c r="F80"/>
      <c r="G80"/>
      <c r="H80"/>
      <c r="I80"/>
      <c r="J80"/>
    </row>
    <row r="81" spans="1:10" ht="14.4">
      <c r="A81" s="52" t="s">
        <v>220</v>
      </c>
      <c r="B81" s="19"/>
      <c r="C81" s="32" t="s">
        <v>221</v>
      </c>
      <c r="D81" s="21"/>
      <c r="E81" s="22"/>
      <c r="F81" s="25"/>
      <c r="G81" s="23"/>
      <c r="H81" s="24"/>
      <c r="I81" s="23"/>
      <c r="J81"/>
    </row>
    <row r="82" spans="1:10" ht="14.4">
      <c r="A82" s="52"/>
      <c r="B82" s="19" t="s">
        <v>222</v>
      </c>
      <c r="C82" s="20" t="s">
        <v>223</v>
      </c>
      <c r="D82" s="21" t="s">
        <v>173</v>
      </c>
      <c r="E82" s="22"/>
      <c r="F82" s="25">
        <v>70</v>
      </c>
      <c r="G82" s="23">
        <v>0</v>
      </c>
      <c r="H82" s="24">
        <v>0</v>
      </c>
      <c r="I82" s="23">
        <v>0</v>
      </c>
      <c r="J82"/>
    </row>
    <row r="83" spans="1:10" ht="14.4">
      <c r="A83" s="52"/>
      <c r="B83" s="19" t="s">
        <v>224</v>
      </c>
      <c r="C83" s="20" t="s">
        <v>225</v>
      </c>
      <c r="D83" s="21" t="s">
        <v>173</v>
      </c>
      <c r="E83" s="22"/>
      <c r="F83" s="25">
        <v>100</v>
      </c>
      <c r="G83" s="23">
        <v>0</v>
      </c>
      <c r="H83" s="24">
        <v>0</v>
      </c>
      <c r="I83" s="23">
        <v>0</v>
      </c>
      <c r="J83"/>
    </row>
    <row r="84" spans="1:10" ht="14.4">
      <c r="A84" s="52"/>
      <c r="B84" s="19" t="s">
        <v>226</v>
      </c>
      <c r="C84" s="20" t="s">
        <v>227</v>
      </c>
      <c r="D84" s="21" t="s">
        <v>173</v>
      </c>
      <c r="E84" s="22"/>
      <c r="F84" s="25">
        <v>100</v>
      </c>
      <c r="G84" s="23">
        <v>0</v>
      </c>
      <c r="H84" s="24">
        <v>0</v>
      </c>
      <c r="I84" s="23">
        <v>0</v>
      </c>
      <c r="J84"/>
    </row>
    <row r="85" spans="1:10" ht="14.4">
      <c r="A85" s="52"/>
      <c r="B85" s="19" t="s">
        <v>228</v>
      </c>
      <c r="C85" s="20" t="s">
        <v>229</v>
      </c>
      <c r="D85" s="21" t="s">
        <v>173</v>
      </c>
      <c r="E85" s="22"/>
      <c r="F85" s="25">
        <v>110</v>
      </c>
      <c r="G85" s="23">
        <v>0</v>
      </c>
      <c r="H85" s="24">
        <v>0</v>
      </c>
      <c r="I85" s="23">
        <v>0</v>
      </c>
      <c r="J85"/>
    </row>
    <row r="86" spans="1:10" ht="20.399999999999999">
      <c r="A86" s="52"/>
      <c r="B86" s="19" t="s">
        <v>230</v>
      </c>
      <c r="C86" s="20" t="s">
        <v>231</v>
      </c>
      <c r="D86" s="21" t="s">
        <v>15</v>
      </c>
      <c r="E86" s="22"/>
      <c r="F86" s="25">
        <v>70</v>
      </c>
      <c r="G86" s="23">
        <v>0</v>
      </c>
      <c r="H86" s="24">
        <v>0</v>
      </c>
      <c r="I86" s="23">
        <v>0</v>
      </c>
      <c r="J86"/>
    </row>
    <row r="87" spans="1:10" ht="14.4">
      <c r="A87" s="52"/>
      <c r="B87" s="19" t="s">
        <v>232</v>
      </c>
      <c r="C87" s="20" t="s">
        <v>233</v>
      </c>
      <c r="D87" s="21" t="s">
        <v>173</v>
      </c>
      <c r="E87" s="22"/>
      <c r="F87" s="25">
        <v>120</v>
      </c>
      <c r="G87" s="23">
        <v>0</v>
      </c>
      <c r="H87" s="24">
        <v>0</v>
      </c>
      <c r="I87" s="23">
        <v>0</v>
      </c>
      <c r="J87"/>
    </row>
    <row r="88" spans="1:10" ht="30.6">
      <c r="A88" s="52"/>
      <c r="B88" s="19" t="s">
        <v>234</v>
      </c>
      <c r="C88" s="20" t="s">
        <v>235</v>
      </c>
      <c r="D88" s="21" t="s">
        <v>20</v>
      </c>
      <c r="E88" s="22"/>
      <c r="F88" s="25">
        <v>50</v>
      </c>
      <c r="G88" s="23">
        <v>0</v>
      </c>
      <c r="H88" s="24">
        <v>0</v>
      </c>
      <c r="I88" s="23">
        <v>0</v>
      </c>
      <c r="J88"/>
    </row>
    <row r="89" spans="1:10" ht="20.399999999999999">
      <c r="A89" s="52"/>
      <c r="B89" s="19" t="s">
        <v>236</v>
      </c>
      <c r="C89" s="20" t="s">
        <v>237</v>
      </c>
      <c r="D89" s="21" t="s">
        <v>173</v>
      </c>
      <c r="E89" s="22"/>
      <c r="F89" s="25">
        <v>100</v>
      </c>
      <c r="G89" s="23">
        <v>0</v>
      </c>
      <c r="H89" s="24">
        <v>0</v>
      </c>
      <c r="I89" s="23">
        <v>0</v>
      </c>
      <c r="J89"/>
    </row>
    <row r="90" spans="1:10" ht="14.4">
      <c r="A90" s="52"/>
      <c r="B90" s="19" t="s">
        <v>238</v>
      </c>
      <c r="C90" s="20" t="s">
        <v>239</v>
      </c>
      <c r="D90" s="21" t="s">
        <v>20</v>
      </c>
      <c r="E90" s="22"/>
      <c r="F90" s="25">
        <v>35</v>
      </c>
      <c r="G90" s="23">
        <v>0</v>
      </c>
      <c r="H90" s="24">
        <v>0</v>
      </c>
      <c r="I90" s="23">
        <v>0</v>
      </c>
      <c r="J90"/>
    </row>
    <row r="91" spans="1:10" ht="14.4">
      <c r="A91" s="52"/>
      <c r="B91" s="19"/>
      <c r="C91" s="32" t="s">
        <v>240</v>
      </c>
      <c r="D91" s="21"/>
      <c r="E91" s="22"/>
      <c r="F91" s="25"/>
      <c r="G91" s="23"/>
      <c r="H91" s="24"/>
      <c r="I91" s="23"/>
      <c r="J91"/>
    </row>
    <row r="92" spans="1:10" ht="14.4">
      <c r="A92" s="52"/>
      <c r="B92" s="19" t="s">
        <v>241</v>
      </c>
      <c r="C92" s="20" t="s">
        <v>242</v>
      </c>
      <c r="D92" s="21" t="s">
        <v>173</v>
      </c>
      <c r="E92" s="22"/>
      <c r="F92" s="25">
        <v>14</v>
      </c>
      <c r="G92" s="23">
        <v>0</v>
      </c>
      <c r="H92" s="24">
        <v>0</v>
      </c>
      <c r="I92" s="23">
        <v>0</v>
      </c>
      <c r="J92"/>
    </row>
    <row r="93" spans="1:10" ht="14.4">
      <c r="A93" s="52"/>
      <c r="B93" s="19" t="s">
        <v>243</v>
      </c>
      <c r="C93" s="20" t="s">
        <v>244</v>
      </c>
      <c r="D93" s="21" t="s">
        <v>173</v>
      </c>
      <c r="E93" s="22"/>
      <c r="F93" s="25">
        <v>28</v>
      </c>
      <c r="G93" s="23">
        <v>0</v>
      </c>
      <c r="H93" s="24">
        <v>0</v>
      </c>
      <c r="I93" s="23">
        <v>0</v>
      </c>
      <c r="J93"/>
    </row>
    <row r="94" spans="1:10" ht="20.399999999999999">
      <c r="A94" s="52"/>
      <c r="B94" s="19" t="s">
        <v>245</v>
      </c>
      <c r="C94" s="20" t="s">
        <v>246</v>
      </c>
      <c r="D94" s="21" t="s">
        <v>173</v>
      </c>
      <c r="E94" s="22"/>
      <c r="F94" s="25">
        <v>55</v>
      </c>
      <c r="G94" s="23">
        <v>0</v>
      </c>
      <c r="H94" s="24">
        <v>0</v>
      </c>
      <c r="I94" s="23">
        <v>0</v>
      </c>
      <c r="J94"/>
    </row>
    <row r="95" spans="1:10" ht="14.4">
      <c r="A95" s="52"/>
      <c r="B95" s="19" t="s">
        <v>247</v>
      </c>
      <c r="C95" s="20" t="s">
        <v>248</v>
      </c>
      <c r="D95" s="21" t="s">
        <v>173</v>
      </c>
      <c r="E95" s="22"/>
      <c r="F95" s="25">
        <v>20</v>
      </c>
      <c r="G95" s="23">
        <v>0</v>
      </c>
      <c r="H95" s="24">
        <v>0</v>
      </c>
      <c r="I95" s="23">
        <v>0</v>
      </c>
      <c r="J95"/>
    </row>
    <row r="96" spans="1:10" ht="14.4">
      <c r="A96" s="52"/>
      <c r="B96" s="19" t="s">
        <v>249</v>
      </c>
      <c r="C96" s="20" t="s">
        <v>250</v>
      </c>
      <c r="D96" s="21" t="s">
        <v>173</v>
      </c>
      <c r="E96" s="22"/>
      <c r="F96" s="25">
        <v>40</v>
      </c>
      <c r="G96" s="23">
        <v>0</v>
      </c>
      <c r="H96" s="24">
        <v>0</v>
      </c>
      <c r="I96" s="23">
        <v>0</v>
      </c>
      <c r="J96"/>
    </row>
    <row r="97" spans="1:10" ht="14.4">
      <c r="A97" s="52"/>
      <c r="B97" s="19" t="s">
        <v>251</v>
      </c>
      <c r="C97" s="20" t="s">
        <v>252</v>
      </c>
      <c r="D97" s="21" t="s">
        <v>173</v>
      </c>
      <c r="E97" s="22"/>
      <c r="F97" s="25">
        <v>30</v>
      </c>
      <c r="G97" s="23">
        <v>0</v>
      </c>
      <c r="H97" s="24">
        <v>0</v>
      </c>
      <c r="I97" s="23">
        <v>0</v>
      </c>
      <c r="J97"/>
    </row>
    <row r="98" spans="1:10" ht="14.4">
      <c r="A98" s="52"/>
      <c r="B98" s="19" t="s">
        <v>253</v>
      </c>
      <c r="C98" s="20" t="s">
        <v>254</v>
      </c>
      <c r="D98" s="21" t="s">
        <v>173</v>
      </c>
      <c r="E98" s="22"/>
      <c r="F98" s="25">
        <v>135</v>
      </c>
      <c r="G98" s="23">
        <v>0</v>
      </c>
      <c r="H98" s="24">
        <v>0</v>
      </c>
      <c r="I98" s="23">
        <v>0</v>
      </c>
      <c r="J98"/>
    </row>
    <row r="99" spans="1:10" ht="14.4">
      <c r="A99" s="52"/>
      <c r="B99" s="19" t="s">
        <v>255</v>
      </c>
      <c r="C99" s="20" t="s">
        <v>256</v>
      </c>
      <c r="D99" s="21" t="s">
        <v>173</v>
      </c>
      <c r="E99" s="22"/>
      <c r="F99" s="25">
        <v>40</v>
      </c>
      <c r="G99" s="23">
        <v>0</v>
      </c>
      <c r="H99" s="24">
        <v>0</v>
      </c>
      <c r="I99" s="23">
        <v>0</v>
      </c>
      <c r="J99"/>
    </row>
    <row r="100" spans="1:10" ht="20.399999999999999">
      <c r="A100" s="52"/>
      <c r="B100" s="19" t="s">
        <v>257</v>
      </c>
      <c r="C100" s="20" t="s">
        <v>258</v>
      </c>
      <c r="D100" s="21" t="s">
        <v>173</v>
      </c>
      <c r="E100" s="22"/>
      <c r="F100" s="25">
        <v>110</v>
      </c>
      <c r="G100" s="23">
        <v>0</v>
      </c>
      <c r="H100" s="24">
        <v>0</v>
      </c>
      <c r="I100" s="23">
        <v>0</v>
      </c>
      <c r="J100"/>
    </row>
    <row r="101" spans="1:10" ht="14.4">
      <c r="A101" s="52"/>
      <c r="B101" s="19"/>
      <c r="C101" s="32" t="s">
        <v>259</v>
      </c>
      <c r="D101" s="21"/>
      <c r="E101" s="22"/>
      <c r="F101" s="25"/>
      <c r="G101" s="23"/>
      <c r="H101" s="24"/>
      <c r="I101" s="23"/>
      <c r="J101"/>
    </row>
    <row r="102" spans="1:10" ht="14.4">
      <c r="A102" s="52"/>
      <c r="B102" s="19" t="s">
        <v>260</v>
      </c>
      <c r="C102" s="20" t="s">
        <v>18</v>
      </c>
      <c r="D102" s="21" t="s">
        <v>173</v>
      </c>
      <c r="E102" s="22"/>
      <c r="F102" s="25">
        <v>22</v>
      </c>
      <c r="G102" s="23">
        <v>0</v>
      </c>
      <c r="H102" s="24">
        <v>0</v>
      </c>
      <c r="I102" s="23">
        <v>0</v>
      </c>
      <c r="J102"/>
    </row>
    <row r="103" spans="1:10" ht="14.4">
      <c r="A103" s="52"/>
      <c r="B103" s="19" t="s">
        <v>261</v>
      </c>
      <c r="C103" s="20" t="s">
        <v>262</v>
      </c>
      <c r="D103" s="21" t="s">
        <v>173</v>
      </c>
      <c r="E103" s="22"/>
      <c r="F103" s="25">
        <v>32</v>
      </c>
      <c r="G103" s="23">
        <v>0</v>
      </c>
      <c r="H103" s="24">
        <v>0</v>
      </c>
      <c r="I103" s="23">
        <v>0</v>
      </c>
      <c r="J103"/>
    </row>
    <row r="104" spans="1:10" ht="14.4">
      <c r="A104" s="52"/>
      <c r="B104" s="19" t="s">
        <v>263</v>
      </c>
      <c r="C104" s="20" t="s">
        <v>264</v>
      </c>
      <c r="D104" s="21" t="s">
        <v>173</v>
      </c>
      <c r="E104" s="22"/>
      <c r="F104" s="25">
        <v>25</v>
      </c>
      <c r="G104" s="23">
        <v>0</v>
      </c>
      <c r="H104" s="24">
        <v>0</v>
      </c>
      <c r="I104" s="23">
        <v>0</v>
      </c>
      <c r="J104"/>
    </row>
    <row r="105" spans="1:10" ht="14.4">
      <c r="A105" s="52"/>
      <c r="B105" s="19" t="s">
        <v>265</v>
      </c>
      <c r="C105" s="20" t="s">
        <v>266</v>
      </c>
      <c r="D105" s="21" t="s">
        <v>173</v>
      </c>
      <c r="E105" s="22"/>
      <c r="F105" s="25">
        <v>25</v>
      </c>
      <c r="G105" s="23">
        <v>0</v>
      </c>
      <c r="H105" s="24">
        <v>0</v>
      </c>
      <c r="I105" s="23">
        <v>0</v>
      </c>
      <c r="J105"/>
    </row>
    <row r="106" spans="1:10" ht="14.4">
      <c r="A106"/>
      <c r="B106"/>
      <c r="C106"/>
      <c r="D106"/>
      <c r="E106"/>
      <c r="F106"/>
      <c r="G106"/>
      <c r="H106"/>
      <c r="I106"/>
      <c r="J106"/>
    </row>
    <row r="107" spans="1:10" ht="14.4">
      <c r="A107" s="52" t="s">
        <v>267</v>
      </c>
      <c r="B107" s="19" t="s">
        <v>268</v>
      </c>
      <c r="C107" s="20" t="s">
        <v>269</v>
      </c>
      <c r="D107" s="21" t="s">
        <v>99</v>
      </c>
      <c r="E107" s="22"/>
      <c r="F107" s="25">
        <v>10</v>
      </c>
      <c r="G107" s="23">
        <v>0</v>
      </c>
      <c r="H107" s="24">
        <v>0</v>
      </c>
      <c r="I107" s="23">
        <v>0</v>
      </c>
      <c r="J107"/>
    </row>
    <row r="108" spans="1:10" ht="20.399999999999999">
      <c r="A108" s="52"/>
      <c r="B108" s="19" t="s">
        <v>270</v>
      </c>
      <c r="C108" s="20" t="s">
        <v>271</v>
      </c>
      <c r="D108" s="21" t="s">
        <v>99</v>
      </c>
      <c r="E108" s="22"/>
      <c r="F108" s="25">
        <v>27</v>
      </c>
      <c r="G108" s="23">
        <v>0</v>
      </c>
      <c r="H108" s="24">
        <v>0</v>
      </c>
      <c r="I108" s="23">
        <v>0</v>
      </c>
      <c r="J108"/>
    </row>
    <row r="109" spans="1:10" ht="14.4">
      <c r="A109" s="52"/>
      <c r="B109" s="19" t="s">
        <v>272</v>
      </c>
      <c r="C109" s="20" t="s">
        <v>273</v>
      </c>
      <c r="D109" s="21" t="s">
        <v>99</v>
      </c>
      <c r="E109" s="22"/>
      <c r="F109" s="25">
        <v>11</v>
      </c>
      <c r="G109" s="23">
        <v>0</v>
      </c>
      <c r="H109" s="24">
        <v>0</v>
      </c>
      <c r="I109" s="23">
        <v>0</v>
      </c>
      <c r="J109"/>
    </row>
    <row r="110" spans="1:10" ht="14.4">
      <c r="A110" s="52"/>
      <c r="B110" s="19" t="s">
        <v>274</v>
      </c>
      <c r="C110" s="20" t="s">
        <v>275</v>
      </c>
      <c r="D110" s="21" t="s">
        <v>99</v>
      </c>
      <c r="E110" s="22"/>
      <c r="F110" s="25">
        <v>22</v>
      </c>
      <c r="G110" s="23">
        <v>0</v>
      </c>
      <c r="H110" s="24">
        <v>0</v>
      </c>
      <c r="I110" s="23">
        <v>0</v>
      </c>
      <c r="J110"/>
    </row>
    <row r="111" spans="1:10" ht="14.4">
      <c r="A111" s="52"/>
      <c r="B111" s="19" t="s">
        <v>276</v>
      </c>
      <c r="C111" s="20" t="s">
        <v>277</v>
      </c>
      <c r="D111" s="21" t="s">
        <v>99</v>
      </c>
      <c r="E111" s="22"/>
      <c r="F111" s="25">
        <v>12</v>
      </c>
      <c r="G111" s="23">
        <v>0</v>
      </c>
      <c r="H111" s="24">
        <v>0</v>
      </c>
      <c r="I111" s="23">
        <v>0</v>
      </c>
      <c r="J111"/>
    </row>
    <row r="112" spans="1:10" ht="14.4">
      <c r="A112" s="52"/>
      <c r="B112" s="19" t="s">
        <v>278</v>
      </c>
      <c r="C112" s="20" t="s">
        <v>19</v>
      </c>
      <c r="D112" s="21" t="s">
        <v>99</v>
      </c>
      <c r="E112" s="22"/>
      <c r="F112" s="25">
        <v>17</v>
      </c>
      <c r="G112" s="23">
        <v>0</v>
      </c>
      <c r="H112" s="24">
        <v>0</v>
      </c>
      <c r="I112" s="23">
        <v>0</v>
      </c>
      <c r="J112"/>
    </row>
    <row r="113" spans="1:10" ht="20.399999999999999">
      <c r="A113" s="52"/>
      <c r="B113" s="19" t="s">
        <v>279</v>
      </c>
      <c r="C113" s="20" t="s">
        <v>280</v>
      </c>
      <c r="D113" s="21" t="s">
        <v>99</v>
      </c>
      <c r="E113" s="22"/>
      <c r="F113" s="25">
        <v>30</v>
      </c>
      <c r="G113" s="23">
        <v>0</v>
      </c>
      <c r="H113" s="24">
        <v>0</v>
      </c>
      <c r="I113" s="23">
        <v>0</v>
      </c>
      <c r="J113"/>
    </row>
    <row r="114" spans="1:10" ht="14.4">
      <c r="A114" s="52"/>
      <c r="B114" s="19" t="s">
        <v>281</v>
      </c>
      <c r="C114" s="20" t="s">
        <v>282</v>
      </c>
      <c r="D114" s="21" t="s">
        <v>99</v>
      </c>
      <c r="E114" s="22"/>
      <c r="F114" s="25">
        <v>11.5</v>
      </c>
      <c r="G114" s="23">
        <v>0</v>
      </c>
      <c r="H114" s="24">
        <v>0</v>
      </c>
      <c r="I114" s="23">
        <v>0</v>
      </c>
      <c r="J114"/>
    </row>
    <row r="115" spans="1:10" ht="14.4">
      <c r="A115" s="52"/>
      <c r="B115" s="19" t="s">
        <v>283</v>
      </c>
      <c r="C115" s="20" t="s">
        <v>284</v>
      </c>
      <c r="D115" s="21" t="s">
        <v>99</v>
      </c>
      <c r="E115" s="22"/>
      <c r="F115" s="25">
        <v>14</v>
      </c>
      <c r="G115" s="23">
        <v>0</v>
      </c>
      <c r="H115" s="24">
        <v>0</v>
      </c>
      <c r="I115" s="23">
        <v>0</v>
      </c>
      <c r="J115"/>
    </row>
    <row r="116" spans="1:10" ht="14.4">
      <c r="A116" s="52"/>
      <c r="B116" s="19" t="s">
        <v>285</v>
      </c>
      <c r="C116" s="20" t="s">
        <v>286</v>
      </c>
      <c r="D116" s="21" t="s">
        <v>20</v>
      </c>
      <c r="E116" s="22"/>
      <c r="F116" s="25">
        <v>5</v>
      </c>
      <c r="G116" s="23">
        <v>0</v>
      </c>
      <c r="H116" s="24">
        <v>0</v>
      </c>
      <c r="I116" s="23">
        <v>0</v>
      </c>
      <c r="J116"/>
    </row>
    <row r="117" spans="1:10" ht="14.4">
      <c r="A117"/>
      <c r="B117"/>
      <c r="C117"/>
      <c r="D117"/>
      <c r="E117"/>
      <c r="F117"/>
      <c r="G117"/>
      <c r="H117"/>
      <c r="I117"/>
      <c r="J117"/>
    </row>
    <row r="118" spans="1:10" ht="14.4">
      <c r="A118" s="49" t="s">
        <v>287</v>
      </c>
      <c r="B118" s="19" t="s">
        <v>288</v>
      </c>
      <c r="C118" s="20" t="s">
        <v>289</v>
      </c>
      <c r="D118" s="21" t="s">
        <v>99</v>
      </c>
      <c r="E118" s="22"/>
      <c r="F118" s="25">
        <v>35</v>
      </c>
      <c r="G118" s="23">
        <v>0</v>
      </c>
      <c r="H118" s="24">
        <v>0</v>
      </c>
      <c r="I118" s="23">
        <v>0</v>
      </c>
      <c r="J118"/>
    </row>
    <row r="119" spans="1:10" ht="14.4">
      <c r="A119" s="50"/>
      <c r="B119" s="19" t="s">
        <v>290</v>
      </c>
      <c r="C119" s="20" t="s">
        <v>291</v>
      </c>
      <c r="D119" s="21" t="s">
        <v>99</v>
      </c>
      <c r="E119" s="22"/>
      <c r="F119" s="25">
        <v>32</v>
      </c>
      <c r="G119" s="23">
        <v>0</v>
      </c>
      <c r="H119" s="24">
        <v>0</v>
      </c>
      <c r="I119" s="23">
        <v>0</v>
      </c>
      <c r="J119"/>
    </row>
    <row r="120" spans="1:10" ht="14.4">
      <c r="A120" s="50"/>
      <c r="B120" s="19" t="s">
        <v>292</v>
      </c>
      <c r="C120" s="20" t="s">
        <v>293</v>
      </c>
      <c r="D120" s="21" t="s">
        <v>99</v>
      </c>
      <c r="E120" s="22"/>
      <c r="F120" s="25">
        <v>37</v>
      </c>
      <c r="G120" s="23">
        <v>0</v>
      </c>
      <c r="H120" s="24">
        <v>0</v>
      </c>
      <c r="I120" s="23">
        <v>0</v>
      </c>
      <c r="J120"/>
    </row>
    <row r="121" spans="1:10" ht="14.4">
      <c r="A121" s="50"/>
      <c r="B121" s="19" t="s">
        <v>294</v>
      </c>
      <c r="C121" s="20" t="s">
        <v>295</v>
      </c>
      <c r="D121" s="21" t="s">
        <v>99</v>
      </c>
      <c r="E121" s="22"/>
      <c r="F121" s="25">
        <v>35</v>
      </c>
      <c r="G121" s="23">
        <v>0</v>
      </c>
      <c r="H121" s="24">
        <v>0</v>
      </c>
      <c r="I121" s="23">
        <v>0</v>
      </c>
      <c r="J121"/>
    </row>
    <row r="122" spans="1:10" ht="14.4">
      <c r="A122" s="50"/>
      <c r="B122" s="19" t="s">
        <v>296</v>
      </c>
      <c r="C122" s="20" t="s">
        <v>297</v>
      </c>
      <c r="D122" s="21" t="s">
        <v>99</v>
      </c>
      <c r="E122" s="22"/>
      <c r="F122" s="25">
        <v>95</v>
      </c>
      <c r="G122" s="23">
        <v>0</v>
      </c>
      <c r="H122" s="24">
        <v>0</v>
      </c>
      <c r="I122" s="23">
        <v>0</v>
      </c>
      <c r="J122"/>
    </row>
    <row r="123" spans="1:10" ht="14.4">
      <c r="A123" s="50"/>
      <c r="B123" s="19" t="s">
        <v>298</v>
      </c>
      <c r="C123" s="20" t="s">
        <v>299</v>
      </c>
      <c r="D123" s="21" t="s">
        <v>99</v>
      </c>
      <c r="E123" s="22"/>
      <c r="F123" s="25">
        <v>75</v>
      </c>
      <c r="G123" s="23">
        <v>0</v>
      </c>
      <c r="H123" s="24">
        <v>0</v>
      </c>
      <c r="I123" s="23">
        <v>0</v>
      </c>
      <c r="J123"/>
    </row>
    <row r="124" spans="1:10" ht="14.4">
      <c r="A124" s="50"/>
      <c r="B124" s="19" t="s">
        <v>300</v>
      </c>
      <c r="C124" s="20" t="s">
        <v>301</v>
      </c>
      <c r="D124" s="21" t="s">
        <v>99</v>
      </c>
      <c r="E124" s="22"/>
      <c r="F124" s="25">
        <v>35</v>
      </c>
      <c r="G124" s="23">
        <v>0</v>
      </c>
      <c r="H124" s="24">
        <v>0</v>
      </c>
      <c r="I124" s="23">
        <v>0</v>
      </c>
      <c r="J124"/>
    </row>
    <row r="125" spans="1:10" ht="14.4">
      <c r="A125" s="50"/>
      <c r="B125" s="19" t="s">
        <v>302</v>
      </c>
      <c r="C125" s="20" t="s">
        <v>303</v>
      </c>
      <c r="D125" s="21" t="s">
        <v>99</v>
      </c>
      <c r="E125" s="22"/>
      <c r="F125" s="25">
        <v>40</v>
      </c>
      <c r="G125" s="23">
        <v>0</v>
      </c>
      <c r="H125" s="24">
        <v>0</v>
      </c>
      <c r="I125" s="23">
        <v>0</v>
      </c>
      <c r="J125"/>
    </row>
    <row r="126" spans="1:10" ht="14.4">
      <c r="A126" s="50"/>
      <c r="B126" s="19" t="s">
        <v>304</v>
      </c>
      <c r="C126" s="20" t="s">
        <v>305</v>
      </c>
      <c r="D126" s="21" t="s">
        <v>99</v>
      </c>
      <c r="E126" s="22"/>
      <c r="F126" s="25">
        <v>25</v>
      </c>
      <c r="G126" s="23">
        <v>0</v>
      </c>
      <c r="H126" s="24">
        <v>0</v>
      </c>
      <c r="I126" s="23">
        <v>0</v>
      </c>
      <c r="J126"/>
    </row>
    <row r="127" spans="1:10" ht="14.4">
      <c r="A127" s="50"/>
      <c r="B127" s="19" t="s">
        <v>306</v>
      </c>
      <c r="C127" s="20" t="s">
        <v>307</v>
      </c>
      <c r="D127" s="21" t="s">
        <v>99</v>
      </c>
      <c r="E127" s="22"/>
      <c r="F127" s="25">
        <v>30</v>
      </c>
      <c r="G127" s="23">
        <v>0</v>
      </c>
      <c r="H127" s="24">
        <v>0</v>
      </c>
      <c r="I127" s="23">
        <v>0</v>
      </c>
      <c r="J127"/>
    </row>
    <row r="128" spans="1:10" ht="14.4">
      <c r="A128" s="51"/>
      <c r="B128" s="19" t="s">
        <v>308</v>
      </c>
      <c r="C128" s="20" t="s">
        <v>309</v>
      </c>
      <c r="D128" s="21" t="s">
        <v>99</v>
      </c>
      <c r="E128" s="22"/>
      <c r="F128" s="25">
        <v>85</v>
      </c>
      <c r="G128" s="23">
        <v>0</v>
      </c>
      <c r="H128" s="24">
        <v>0</v>
      </c>
      <c r="I128" s="23">
        <v>0</v>
      </c>
      <c r="J128"/>
    </row>
    <row r="129" spans="1:10" ht="14.4">
      <c r="A129"/>
      <c r="B129"/>
      <c r="C129"/>
      <c r="D129"/>
      <c r="E129"/>
      <c r="F129"/>
      <c r="G129"/>
      <c r="H129"/>
      <c r="I129"/>
      <c r="J129"/>
    </row>
    <row r="130" spans="1:10" ht="14.4">
      <c r="A130" s="49" t="s">
        <v>310</v>
      </c>
      <c r="B130" s="19" t="s">
        <v>311</v>
      </c>
      <c r="C130" s="20" t="s">
        <v>312</v>
      </c>
      <c r="D130" s="21" t="s">
        <v>99</v>
      </c>
      <c r="E130" s="22"/>
      <c r="F130" s="25">
        <v>25</v>
      </c>
      <c r="G130" s="23">
        <v>0</v>
      </c>
      <c r="H130" s="24">
        <v>0</v>
      </c>
      <c r="I130" s="23">
        <v>0</v>
      </c>
      <c r="J130"/>
    </row>
    <row r="131" spans="1:10" ht="14.4">
      <c r="A131" s="50"/>
      <c r="B131" s="19" t="s">
        <v>313</v>
      </c>
      <c r="C131" s="20" t="s">
        <v>314</v>
      </c>
      <c r="D131" s="21" t="s">
        <v>99</v>
      </c>
      <c r="E131" s="22"/>
      <c r="F131" s="25">
        <v>28</v>
      </c>
      <c r="G131" s="23">
        <v>0</v>
      </c>
      <c r="H131" s="24">
        <v>0</v>
      </c>
      <c r="I131" s="23">
        <v>0</v>
      </c>
      <c r="J131"/>
    </row>
    <row r="132" spans="1:10" ht="14.4">
      <c r="A132" s="50"/>
      <c r="B132" s="19" t="s">
        <v>315</v>
      </c>
      <c r="C132" s="20" t="s">
        <v>316</v>
      </c>
      <c r="D132" s="21" t="s">
        <v>99</v>
      </c>
      <c r="E132" s="22"/>
      <c r="F132" s="25">
        <v>37</v>
      </c>
      <c r="G132" s="23">
        <v>0</v>
      </c>
      <c r="H132" s="24">
        <v>0</v>
      </c>
      <c r="I132" s="23">
        <v>0</v>
      </c>
      <c r="J132"/>
    </row>
    <row r="133" spans="1:10" ht="14.4">
      <c r="A133" s="50"/>
      <c r="B133" s="19" t="s">
        <v>317</v>
      </c>
      <c r="C133" s="20" t="s">
        <v>318</v>
      </c>
      <c r="D133" s="21" t="s">
        <v>99</v>
      </c>
      <c r="E133" s="22"/>
      <c r="F133" s="25">
        <v>90</v>
      </c>
      <c r="G133" s="23">
        <v>0</v>
      </c>
      <c r="H133" s="24">
        <v>0</v>
      </c>
      <c r="I133" s="23">
        <v>0</v>
      </c>
      <c r="J133"/>
    </row>
    <row r="134" spans="1:10" ht="14.4">
      <c r="A134" s="50"/>
      <c r="B134" s="19" t="s">
        <v>319</v>
      </c>
      <c r="C134" s="20" t="s">
        <v>320</v>
      </c>
      <c r="D134" s="21" t="s">
        <v>99</v>
      </c>
      <c r="E134" s="22"/>
      <c r="F134" s="25">
        <v>35</v>
      </c>
      <c r="G134" s="23">
        <v>0</v>
      </c>
      <c r="H134" s="24">
        <v>0</v>
      </c>
      <c r="I134" s="23">
        <v>0</v>
      </c>
      <c r="J134"/>
    </row>
    <row r="135" spans="1:10" ht="14.4">
      <c r="A135" s="50"/>
      <c r="B135" s="19" t="s">
        <v>321</v>
      </c>
      <c r="C135" s="20" t="s">
        <v>322</v>
      </c>
      <c r="D135" s="21" t="s">
        <v>99</v>
      </c>
      <c r="E135" s="22"/>
      <c r="F135" s="25">
        <v>120</v>
      </c>
      <c r="G135" s="23">
        <v>0</v>
      </c>
      <c r="H135" s="24">
        <v>0</v>
      </c>
      <c r="I135" s="23">
        <v>0</v>
      </c>
      <c r="J135"/>
    </row>
    <row r="136" spans="1:10" ht="14.4">
      <c r="A136" s="50"/>
      <c r="B136" s="19" t="s">
        <v>323</v>
      </c>
      <c r="C136" s="20" t="s">
        <v>324</v>
      </c>
      <c r="D136" s="21" t="s">
        <v>99</v>
      </c>
      <c r="E136" s="22"/>
      <c r="F136" s="25">
        <v>90</v>
      </c>
      <c r="G136" s="23">
        <v>0</v>
      </c>
      <c r="H136" s="24">
        <v>0</v>
      </c>
      <c r="I136" s="23">
        <v>0</v>
      </c>
      <c r="J136"/>
    </row>
    <row r="137" spans="1:10" ht="14.4">
      <c r="A137" s="50"/>
      <c r="B137" s="19" t="s">
        <v>325</v>
      </c>
      <c r="C137" s="20" t="s">
        <v>326</v>
      </c>
      <c r="D137" s="21" t="s">
        <v>99</v>
      </c>
      <c r="E137" s="22"/>
      <c r="F137" s="25">
        <v>45</v>
      </c>
      <c r="G137" s="23">
        <v>0</v>
      </c>
      <c r="H137" s="24">
        <v>0</v>
      </c>
      <c r="I137" s="23">
        <v>0</v>
      </c>
      <c r="J137"/>
    </row>
    <row r="138" spans="1:10" ht="14.4">
      <c r="A138" s="50"/>
      <c r="B138" s="19" t="s">
        <v>327</v>
      </c>
      <c r="C138" s="20" t="s">
        <v>328</v>
      </c>
      <c r="D138" s="21" t="s">
        <v>99</v>
      </c>
      <c r="E138" s="22"/>
      <c r="F138" s="25">
        <v>65</v>
      </c>
      <c r="G138" s="23">
        <v>0</v>
      </c>
      <c r="H138" s="24">
        <v>0</v>
      </c>
      <c r="I138" s="23">
        <v>0</v>
      </c>
      <c r="J138"/>
    </row>
    <row r="139" spans="1:10" ht="14.4">
      <c r="A139" s="50"/>
      <c r="B139" s="19" t="s">
        <v>329</v>
      </c>
      <c r="C139" s="20" t="s">
        <v>330</v>
      </c>
      <c r="D139" s="21" t="s">
        <v>99</v>
      </c>
      <c r="E139" s="22"/>
      <c r="F139" s="25">
        <v>55</v>
      </c>
      <c r="G139" s="23">
        <v>0</v>
      </c>
      <c r="H139" s="24">
        <v>0</v>
      </c>
      <c r="I139" s="23">
        <v>0</v>
      </c>
      <c r="J139"/>
    </row>
    <row r="140" spans="1:10" ht="14.4">
      <c r="A140" s="50"/>
      <c r="B140" s="19" t="s">
        <v>331</v>
      </c>
      <c r="C140" s="20" t="s">
        <v>332</v>
      </c>
      <c r="D140" s="21" t="s">
        <v>99</v>
      </c>
      <c r="E140" s="22"/>
      <c r="F140" s="25">
        <v>15</v>
      </c>
      <c r="G140" s="23">
        <v>0</v>
      </c>
      <c r="H140" s="24">
        <v>0</v>
      </c>
      <c r="I140" s="23">
        <v>0</v>
      </c>
      <c r="J140"/>
    </row>
    <row r="141" spans="1:10" ht="14.4">
      <c r="A141" s="50"/>
      <c r="B141" s="19" t="s">
        <v>333</v>
      </c>
      <c r="C141" s="20" t="s">
        <v>334</v>
      </c>
      <c r="D141" s="21" t="s">
        <v>99</v>
      </c>
      <c r="E141" s="22"/>
      <c r="F141" s="25">
        <v>35</v>
      </c>
      <c r="G141" s="23">
        <v>0</v>
      </c>
      <c r="H141" s="24">
        <v>0</v>
      </c>
      <c r="I141" s="23">
        <v>0</v>
      </c>
      <c r="J141"/>
    </row>
    <row r="142" spans="1:10" ht="14.4">
      <c r="A142" s="50"/>
      <c r="B142" s="19" t="s">
        <v>335</v>
      </c>
      <c r="C142" s="20" t="s">
        <v>336</v>
      </c>
      <c r="D142" s="21" t="s">
        <v>99</v>
      </c>
      <c r="E142" s="22"/>
      <c r="F142" s="25">
        <v>45</v>
      </c>
      <c r="G142" s="23">
        <v>0</v>
      </c>
      <c r="H142" s="24">
        <v>0</v>
      </c>
      <c r="I142" s="23">
        <v>0</v>
      </c>
      <c r="J142"/>
    </row>
    <row r="143" spans="1:10" ht="14.4">
      <c r="A143" s="50"/>
      <c r="B143" s="19" t="s">
        <v>337</v>
      </c>
      <c r="C143" s="20" t="s">
        <v>338</v>
      </c>
      <c r="D143" s="21" t="s">
        <v>99</v>
      </c>
      <c r="E143" s="22"/>
      <c r="F143" s="25">
        <v>20</v>
      </c>
      <c r="G143" s="23">
        <v>0</v>
      </c>
      <c r="H143" s="24">
        <v>0</v>
      </c>
      <c r="I143" s="23">
        <v>0</v>
      </c>
      <c r="J143"/>
    </row>
    <row r="144" spans="1:10" ht="14.4">
      <c r="A144" s="50"/>
      <c r="B144" s="19" t="s">
        <v>339</v>
      </c>
      <c r="C144" s="20" t="s">
        <v>340</v>
      </c>
      <c r="D144" s="21" t="s">
        <v>99</v>
      </c>
      <c r="E144" s="22"/>
      <c r="F144" s="25">
        <v>40</v>
      </c>
      <c r="G144" s="23">
        <v>0</v>
      </c>
      <c r="H144" s="24">
        <v>0</v>
      </c>
      <c r="I144" s="23">
        <v>0</v>
      </c>
      <c r="J144"/>
    </row>
    <row r="145" spans="1:10" ht="14.4">
      <c r="A145" s="50"/>
      <c r="B145" s="19" t="s">
        <v>341</v>
      </c>
      <c r="C145" s="20" t="s">
        <v>342</v>
      </c>
      <c r="D145" s="21" t="s">
        <v>99</v>
      </c>
      <c r="E145" s="22"/>
      <c r="F145" s="25">
        <v>15</v>
      </c>
      <c r="G145" s="23">
        <v>0</v>
      </c>
      <c r="H145" s="24">
        <v>0</v>
      </c>
      <c r="I145" s="23">
        <v>0</v>
      </c>
      <c r="J145"/>
    </row>
    <row r="146" spans="1:10" ht="14.4">
      <c r="A146" s="50"/>
      <c r="B146" s="19" t="s">
        <v>343</v>
      </c>
      <c r="C146" s="20" t="s">
        <v>344</v>
      </c>
      <c r="D146" s="21" t="s">
        <v>99</v>
      </c>
      <c r="E146" s="22"/>
      <c r="F146" s="25">
        <v>28</v>
      </c>
      <c r="G146" s="23">
        <v>0</v>
      </c>
      <c r="H146" s="24">
        <v>0</v>
      </c>
      <c r="I146" s="23">
        <v>0</v>
      </c>
      <c r="J146"/>
    </row>
    <row r="147" spans="1:10" ht="14.4">
      <c r="A147" s="50"/>
      <c r="B147" s="19" t="s">
        <v>345</v>
      </c>
      <c r="C147" s="20" t="s">
        <v>346</v>
      </c>
      <c r="D147" s="21" t="s">
        <v>99</v>
      </c>
      <c r="E147" s="22"/>
      <c r="F147" s="25">
        <v>15</v>
      </c>
      <c r="G147" s="23">
        <v>0</v>
      </c>
      <c r="H147" s="24">
        <v>0</v>
      </c>
      <c r="I147" s="23">
        <v>0</v>
      </c>
      <c r="J147"/>
    </row>
    <row r="148" spans="1:10" ht="14.4">
      <c r="A148" s="50"/>
      <c r="B148" s="19" t="s">
        <v>347</v>
      </c>
      <c r="C148" s="20" t="s">
        <v>348</v>
      </c>
      <c r="D148" s="21" t="s">
        <v>349</v>
      </c>
      <c r="E148" s="22"/>
      <c r="F148" s="25" t="s">
        <v>350</v>
      </c>
      <c r="G148" s="23">
        <v>0</v>
      </c>
      <c r="H148" s="24">
        <v>0</v>
      </c>
      <c r="I148" s="23">
        <v>0</v>
      </c>
      <c r="J148"/>
    </row>
    <row r="149" spans="1:10" ht="14.4">
      <c r="A149" s="50"/>
      <c r="B149" s="19" t="s">
        <v>351</v>
      </c>
      <c r="C149" s="20" t="s">
        <v>352</v>
      </c>
      <c r="D149" s="21" t="s">
        <v>349</v>
      </c>
      <c r="E149" s="22"/>
      <c r="F149" s="25">
        <v>30</v>
      </c>
      <c r="G149" s="23">
        <v>0</v>
      </c>
      <c r="H149" s="24">
        <v>0</v>
      </c>
      <c r="I149" s="23">
        <v>0</v>
      </c>
      <c r="J149"/>
    </row>
    <row r="150" spans="1:10" ht="14.4">
      <c r="A150" s="51"/>
      <c r="B150" s="19" t="s">
        <v>353</v>
      </c>
      <c r="C150" s="20" t="s">
        <v>354</v>
      </c>
      <c r="D150" s="21" t="s">
        <v>99</v>
      </c>
      <c r="E150" s="22"/>
      <c r="F150" s="25">
        <v>27</v>
      </c>
      <c r="G150" s="23">
        <v>0</v>
      </c>
      <c r="H150" s="24">
        <v>0</v>
      </c>
      <c r="I150" s="23">
        <v>0</v>
      </c>
      <c r="J150"/>
    </row>
    <row r="151" spans="1:10" ht="14.4">
      <c r="A151"/>
      <c r="B151"/>
      <c r="C151"/>
      <c r="D151"/>
      <c r="E151"/>
      <c r="F151"/>
      <c r="G151"/>
      <c r="H151"/>
      <c r="I151"/>
      <c r="J151"/>
    </row>
    <row r="152" spans="1:10" ht="14.4">
      <c r="A152" s="52" t="s">
        <v>355</v>
      </c>
      <c r="B152" s="19"/>
      <c r="C152" s="32" t="s">
        <v>356</v>
      </c>
      <c r="D152" s="21"/>
      <c r="E152" s="22"/>
      <c r="F152" s="25"/>
      <c r="G152" s="23"/>
      <c r="H152" s="24"/>
      <c r="I152" s="23"/>
      <c r="J152"/>
    </row>
    <row r="153" spans="1:10" ht="14.4">
      <c r="A153" s="52"/>
      <c r="B153" s="19" t="s">
        <v>357</v>
      </c>
      <c r="C153" s="20" t="s">
        <v>21</v>
      </c>
      <c r="D153" s="21" t="s">
        <v>173</v>
      </c>
      <c r="E153" s="22"/>
      <c r="F153" s="25">
        <v>200</v>
      </c>
      <c r="G153" s="23">
        <v>0</v>
      </c>
      <c r="H153" s="24">
        <v>0</v>
      </c>
      <c r="I153" s="23">
        <v>0</v>
      </c>
      <c r="J153"/>
    </row>
    <row r="154" spans="1:10" ht="20.399999999999999">
      <c r="A154" s="52"/>
      <c r="B154" s="19" t="s">
        <v>358</v>
      </c>
      <c r="C154" s="20" t="s">
        <v>359</v>
      </c>
      <c r="D154" s="21" t="s">
        <v>173</v>
      </c>
      <c r="E154" s="22"/>
      <c r="F154" s="25">
        <v>210</v>
      </c>
      <c r="G154" s="23">
        <v>0</v>
      </c>
      <c r="H154" s="24">
        <v>0</v>
      </c>
      <c r="I154" s="23">
        <v>0</v>
      </c>
      <c r="J154"/>
    </row>
    <row r="155" spans="1:10" ht="14.4">
      <c r="A155" s="52"/>
      <c r="B155" s="19" t="s">
        <v>360</v>
      </c>
      <c r="C155" s="20" t="s">
        <v>22</v>
      </c>
      <c r="D155" s="21" t="s">
        <v>173</v>
      </c>
      <c r="E155" s="22"/>
      <c r="F155" s="25">
        <v>190</v>
      </c>
      <c r="G155" s="23">
        <v>0</v>
      </c>
      <c r="H155" s="24">
        <v>0</v>
      </c>
      <c r="I155" s="23">
        <v>0</v>
      </c>
      <c r="J155"/>
    </row>
    <row r="156" spans="1:10" ht="14.4">
      <c r="A156" s="52"/>
      <c r="B156" s="19" t="s">
        <v>361</v>
      </c>
      <c r="C156" s="20" t="s">
        <v>362</v>
      </c>
      <c r="D156" s="21" t="s">
        <v>173</v>
      </c>
      <c r="E156" s="22"/>
      <c r="F156" s="25">
        <v>280</v>
      </c>
      <c r="G156" s="23">
        <v>0</v>
      </c>
      <c r="H156" s="24">
        <v>0</v>
      </c>
      <c r="I156" s="23">
        <v>0</v>
      </c>
      <c r="J156"/>
    </row>
    <row r="157" spans="1:10" ht="20.399999999999999">
      <c r="A157" s="52"/>
      <c r="B157" s="19" t="s">
        <v>363</v>
      </c>
      <c r="C157" s="20" t="s">
        <v>364</v>
      </c>
      <c r="D157" s="21" t="s">
        <v>173</v>
      </c>
      <c r="E157" s="22"/>
      <c r="F157" s="25">
        <v>200</v>
      </c>
      <c r="G157" s="23">
        <v>0</v>
      </c>
      <c r="H157" s="24">
        <v>0</v>
      </c>
      <c r="I157" s="23">
        <v>0</v>
      </c>
      <c r="J157"/>
    </row>
    <row r="158" spans="1:10" ht="20.399999999999999">
      <c r="A158" s="52"/>
      <c r="B158" s="19" t="s">
        <v>365</v>
      </c>
      <c r="C158" s="20" t="s">
        <v>366</v>
      </c>
      <c r="D158" s="21" t="s">
        <v>173</v>
      </c>
      <c r="E158" s="22"/>
      <c r="F158" s="25">
        <v>300</v>
      </c>
      <c r="G158" s="23">
        <v>0</v>
      </c>
      <c r="H158" s="24">
        <v>0</v>
      </c>
      <c r="I158" s="23">
        <v>0</v>
      </c>
      <c r="J158"/>
    </row>
    <row r="159" spans="1:10" ht="14.4">
      <c r="A159" s="52"/>
      <c r="B159" s="19" t="s">
        <v>367</v>
      </c>
      <c r="C159" s="20" t="s">
        <v>23</v>
      </c>
      <c r="D159" s="21" t="s">
        <v>173</v>
      </c>
      <c r="E159" s="22"/>
      <c r="F159" s="25">
        <v>350</v>
      </c>
      <c r="G159" s="23">
        <v>0</v>
      </c>
      <c r="H159" s="24">
        <v>0</v>
      </c>
      <c r="I159" s="23">
        <v>0</v>
      </c>
      <c r="J159"/>
    </row>
    <row r="160" spans="1:10" ht="14.4">
      <c r="A160" s="52"/>
      <c r="B160" s="19" t="s">
        <v>368</v>
      </c>
      <c r="C160" s="20" t="s">
        <v>24</v>
      </c>
      <c r="D160" s="21" t="s">
        <v>173</v>
      </c>
      <c r="E160" s="22"/>
      <c r="F160" s="25">
        <v>250</v>
      </c>
      <c r="G160" s="23">
        <v>0</v>
      </c>
      <c r="H160" s="24">
        <v>0</v>
      </c>
      <c r="I160" s="23">
        <v>0</v>
      </c>
      <c r="J160"/>
    </row>
    <row r="161" spans="1:10" ht="14.4">
      <c r="A161" s="52"/>
      <c r="B161" s="19" t="s">
        <v>369</v>
      </c>
      <c r="C161" s="20" t="s">
        <v>25</v>
      </c>
      <c r="D161" s="21" t="s">
        <v>99</v>
      </c>
      <c r="E161" s="22"/>
      <c r="F161" s="25">
        <v>190</v>
      </c>
      <c r="G161" s="23">
        <v>0</v>
      </c>
      <c r="H161" s="24">
        <v>0</v>
      </c>
      <c r="I161" s="23">
        <v>0</v>
      </c>
      <c r="J161"/>
    </row>
    <row r="162" spans="1:10" ht="14.4">
      <c r="A162" s="52"/>
      <c r="B162" s="19" t="s">
        <v>370</v>
      </c>
      <c r="C162" s="20" t="s">
        <v>371</v>
      </c>
      <c r="D162" s="21" t="s">
        <v>99</v>
      </c>
      <c r="E162" s="22"/>
      <c r="F162" s="25">
        <v>200</v>
      </c>
      <c r="G162" s="23">
        <v>0</v>
      </c>
      <c r="H162" s="24">
        <v>0</v>
      </c>
      <c r="I162" s="23">
        <v>0</v>
      </c>
      <c r="J162"/>
    </row>
    <row r="163" spans="1:10" ht="14.4">
      <c r="A163" s="52"/>
      <c r="B163" s="19" t="s">
        <v>372</v>
      </c>
      <c r="C163" s="20" t="s">
        <v>26</v>
      </c>
      <c r="D163" s="21" t="s">
        <v>99</v>
      </c>
      <c r="E163" s="22"/>
      <c r="F163" s="25">
        <v>320</v>
      </c>
      <c r="G163" s="23">
        <v>0</v>
      </c>
      <c r="H163" s="24">
        <v>0</v>
      </c>
      <c r="I163" s="23">
        <v>0</v>
      </c>
      <c r="J163"/>
    </row>
    <row r="164" spans="1:10" ht="14.4">
      <c r="A164" s="52"/>
      <c r="B164" s="19" t="s">
        <v>373</v>
      </c>
      <c r="C164" s="20" t="s">
        <v>374</v>
      </c>
      <c r="D164" s="21" t="s">
        <v>99</v>
      </c>
      <c r="E164" s="22"/>
      <c r="F164" s="25">
        <v>320</v>
      </c>
      <c r="G164" s="23">
        <v>0</v>
      </c>
      <c r="H164" s="24">
        <v>0</v>
      </c>
      <c r="I164" s="23">
        <v>0</v>
      </c>
      <c r="J164"/>
    </row>
    <row r="165" spans="1:10" ht="14.4">
      <c r="A165" s="52"/>
      <c r="B165" s="19" t="s">
        <v>375</v>
      </c>
      <c r="C165" s="20" t="s">
        <v>376</v>
      </c>
      <c r="D165" s="21" t="s">
        <v>99</v>
      </c>
      <c r="E165" s="22"/>
      <c r="F165" s="25">
        <v>130</v>
      </c>
      <c r="G165" s="23">
        <v>0</v>
      </c>
      <c r="H165" s="24">
        <v>0</v>
      </c>
      <c r="I165" s="23">
        <v>0</v>
      </c>
      <c r="J165"/>
    </row>
    <row r="166" spans="1:10" ht="14.4">
      <c r="A166" s="52"/>
      <c r="B166" s="19" t="s">
        <v>377</v>
      </c>
      <c r="C166" s="20" t="s">
        <v>378</v>
      </c>
      <c r="D166" s="21" t="s">
        <v>99</v>
      </c>
      <c r="E166" s="22"/>
      <c r="F166" s="25">
        <v>100</v>
      </c>
      <c r="G166" s="23">
        <v>0</v>
      </c>
      <c r="H166" s="24">
        <v>0</v>
      </c>
      <c r="I166" s="23">
        <v>0</v>
      </c>
      <c r="J166"/>
    </row>
    <row r="167" spans="1:10" ht="20.399999999999999">
      <c r="A167" s="52"/>
      <c r="B167" s="19" t="s">
        <v>379</v>
      </c>
      <c r="C167" s="20" t="s">
        <v>380</v>
      </c>
      <c r="D167" s="21" t="s">
        <v>99</v>
      </c>
      <c r="E167" s="22"/>
      <c r="F167" s="25">
        <v>160</v>
      </c>
      <c r="G167" s="23">
        <v>0</v>
      </c>
      <c r="H167" s="24">
        <v>0</v>
      </c>
      <c r="I167" s="23">
        <v>0</v>
      </c>
      <c r="J167"/>
    </row>
    <row r="168" spans="1:10" ht="14.4">
      <c r="A168" s="52"/>
      <c r="B168" s="19" t="s">
        <v>381</v>
      </c>
      <c r="C168" s="20" t="s">
        <v>382</v>
      </c>
      <c r="D168" s="21" t="s">
        <v>99</v>
      </c>
      <c r="E168" s="22"/>
      <c r="F168" s="25">
        <v>250</v>
      </c>
      <c r="G168" s="23">
        <v>0</v>
      </c>
      <c r="H168" s="24">
        <v>0</v>
      </c>
      <c r="I168" s="23">
        <v>0</v>
      </c>
      <c r="J168"/>
    </row>
    <row r="169" spans="1:10" ht="14.4">
      <c r="A169" s="52"/>
      <c r="B169" s="19" t="s">
        <v>383</v>
      </c>
      <c r="C169" s="20" t="s">
        <v>384</v>
      </c>
      <c r="D169" s="21" t="s">
        <v>99</v>
      </c>
      <c r="E169" s="22"/>
      <c r="F169" s="25">
        <v>180</v>
      </c>
      <c r="G169" s="23">
        <v>0</v>
      </c>
      <c r="H169" s="24">
        <v>0</v>
      </c>
      <c r="I169" s="23">
        <v>0</v>
      </c>
      <c r="J169"/>
    </row>
    <row r="170" spans="1:10" ht="14.4">
      <c r="A170" s="52"/>
      <c r="B170" s="19" t="s">
        <v>385</v>
      </c>
      <c r="C170" s="20" t="s">
        <v>386</v>
      </c>
      <c r="D170" s="21" t="s">
        <v>99</v>
      </c>
      <c r="E170" s="22"/>
      <c r="F170" s="25">
        <v>160</v>
      </c>
      <c r="G170" s="23">
        <v>0</v>
      </c>
      <c r="H170" s="24">
        <v>0</v>
      </c>
      <c r="I170" s="23">
        <v>0</v>
      </c>
      <c r="J170"/>
    </row>
    <row r="171" spans="1:10" ht="14.4">
      <c r="A171" s="52"/>
      <c r="B171" s="19"/>
      <c r="C171" s="32" t="s">
        <v>387</v>
      </c>
      <c r="D171" s="21"/>
      <c r="E171" s="22"/>
      <c r="F171" s="25"/>
      <c r="G171" s="23"/>
      <c r="H171" s="24"/>
      <c r="I171" s="23"/>
      <c r="J171"/>
    </row>
    <row r="172" spans="1:10" ht="14.4">
      <c r="A172" s="52"/>
      <c r="B172" s="19" t="s">
        <v>388</v>
      </c>
      <c r="C172" s="20" t="s">
        <v>27</v>
      </c>
      <c r="D172" s="21" t="s">
        <v>99</v>
      </c>
      <c r="E172" s="22"/>
      <c r="F172" s="25">
        <v>110</v>
      </c>
      <c r="G172" s="23">
        <v>0</v>
      </c>
      <c r="H172" s="24">
        <v>0</v>
      </c>
      <c r="I172" s="23">
        <v>0</v>
      </c>
      <c r="J172"/>
    </row>
    <row r="173" spans="1:10" ht="14.4">
      <c r="A173" s="52"/>
      <c r="B173" s="19" t="s">
        <v>389</v>
      </c>
      <c r="C173" s="20" t="s">
        <v>390</v>
      </c>
      <c r="D173" s="21" t="s">
        <v>99</v>
      </c>
      <c r="E173" s="22"/>
      <c r="F173" s="25">
        <v>130</v>
      </c>
      <c r="G173" s="23">
        <v>0</v>
      </c>
      <c r="H173" s="24">
        <v>0</v>
      </c>
      <c r="I173" s="23">
        <v>0</v>
      </c>
      <c r="J173"/>
    </row>
    <row r="174" spans="1:10" ht="14.4">
      <c r="A174" s="52"/>
      <c r="B174" s="19" t="s">
        <v>391</v>
      </c>
      <c r="C174" s="20" t="s">
        <v>28</v>
      </c>
      <c r="D174" s="21" t="s">
        <v>99</v>
      </c>
      <c r="E174" s="22"/>
      <c r="F174" s="25">
        <v>115</v>
      </c>
      <c r="G174" s="23">
        <v>0</v>
      </c>
      <c r="H174" s="24">
        <v>0</v>
      </c>
      <c r="I174" s="23">
        <v>0</v>
      </c>
      <c r="J174"/>
    </row>
    <row r="175" spans="1:10" ht="14.4">
      <c r="A175" s="52"/>
      <c r="B175" s="19"/>
      <c r="C175" s="32" t="s">
        <v>392</v>
      </c>
      <c r="D175" s="21"/>
      <c r="E175" s="22"/>
      <c r="F175" s="25"/>
      <c r="G175" s="23"/>
      <c r="H175" s="24"/>
      <c r="I175" s="23"/>
      <c r="J175"/>
    </row>
    <row r="176" spans="1:10" ht="20.399999999999999">
      <c r="A176" s="52"/>
      <c r="B176" s="19" t="s">
        <v>393</v>
      </c>
      <c r="C176" s="33" t="s">
        <v>394</v>
      </c>
      <c r="D176" s="21" t="s">
        <v>99</v>
      </c>
      <c r="E176" s="22"/>
      <c r="F176" s="25">
        <v>350</v>
      </c>
      <c r="G176" s="23">
        <v>0</v>
      </c>
      <c r="H176" s="24">
        <v>0</v>
      </c>
      <c r="I176" s="23">
        <v>0</v>
      </c>
      <c r="J176"/>
    </row>
    <row r="177" spans="1:10" ht="20.399999999999999">
      <c r="A177" s="52"/>
      <c r="B177" s="19" t="s">
        <v>395</v>
      </c>
      <c r="C177" s="33" t="s">
        <v>396</v>
      </c>
      <c r="D177" s="21" t="s">
        <v>99</v>
      </c>
      <c r="E177" s="22"/>
      <c r="F177" s="25">
        <v>320</v>
      </c>
      <c r="G177" s="23">
        <v>0</v>
      </c>
      <c r="H177" s="24">
        <v>0</v>
      </c>
      <c r="I177" s="23">
        <v>0</v>
      </c>
      <c r="J177"/>
    </row>
    <row r="178" spans="1:10" ht="14.4">
      <c r="A178" s="52"/>
      <c r="B178" s="19" t="s">
        <v>397</v>
      </c>
      <c r="C178" s="33" t="s">
        <v>398</v>
      </c>
      <c r="D178" s="21" t="s">
        <v>99</v>
      </c>
      <c r="E178" s="22"/>
      <c r="F178" s="25">
        <v>300</v>
      </c>
      <c r="G178" s="23">
        <v>0</v>
      </c>
      <c r="H178" s="24">
        <v>0</v>
      </c>
      <c r="I178" s="23">
        <v>0</v>
      </c>
      <c r="J178"/>
    </row>
    <row r="179" spans="1:10" ht="14.4">
      <c r="A179" s="52"/>
      <c r="B179" s="19" t="s">
        <v>399</v>
      </c>
      <c r="C179" s="33" t="s">
        <v>400</v>
      </c>
      <c r="D179" s="21" t="s">
        <v>99</v>
      </c>
      <c r="E179" s="22"/>
      <c r="F179" s="25">
        <v>220</v>
      </c>
      <c r="G179" s="23">
        <v>0</v>
      </c>
      <c r="H179" s="24">
        <v>0</v>
      </c>
      <c r="I179" s="23">
        <v>0</v>
      </c>
      <c r="J179"/>
    </row>
    <row r="180" spans="1:10" ht="20.399999999999999">
      <c r="A180" s="52"/>
      <c r="B180" s="19" t="s">
        <v>401</v>
      </c>
      <c r="C180" s="33" t="s">
        <v>402</v>
      </c>
      <c r="D180" s="21" t="s">
        <v>15</v>
      </c>
      <c r="E180" s="22"/>
      <c r="F180" s="25">
        <v>600</v>
      </c>
      <c r="G180" s="23">
        <v>0</v>
      </c>
      <c r="H180" s="24">
        <v>0</v>
      </c>
      <c r="I180" s="23">
        <v>0</v>
      </c>
      <c r="J180"/>
    </row>
    <row r="181" spans="1:10" ht="14.4">
      <c r="A181" s="52"/>
      <c r="B181" s="19" t="s">
        <v>403</v>
      </c>
      <c r="C181" s="33" t="s">
        <v>404</v>
      </c>
      <c r="D181" s="21" t="s">
        <v>15</v>
      </c>
      <c r="E181" s="22"/>
      <c r="F181" s="25">
        <v>1000</v>
      </c>
      <c r="G181" s="23">
        <v>0</v>
      </c>
      <c r="H181" s="24">
        <v>0</v>
      </c>
      <c r="I181" s="23">
        <v>0</v>
      </c>
      <c r="J181"/>
    </row>
    <row r="182" spans="1:10" ht="14.4">
      <c r="A182" s="52"/>
      <c r="B182" s="19" t="s">
        <v>405</v>
      </c>
      <c r="C182" s="33" t="s">
        <v>406</v>
      </c>
      <c r="D182" s="21" t="s">
        <v>15</v>
      </c>
      <c r="E182" s="22"/>
      <c r="F182" s="25">
        <v>1200</v>
      </c>
      <c r="G182" s="23">
        <v>0</v>
      </c>
      <c r="H182" s="24">
        <v>0</v>
      </c>
      <c r="I182" s="23">
        <v>0</v>
      </c>
      <c r="J182"/>
    </row>
    <row r="183" spans="1:10" ht="14.4">
      <c r="A183" s="52"/>
      <c r="B183" s="19" t="s">
        <v>407</v>
      </c>
      <c r="C183" s="33" t="s">
        <v>408</v>
      </c>
      <c r="D183" s="21" t="s">
        <v>15</v>
      </c>
      <c r="E183" s="22"/>
      <c r="F183" s="25">
        <v>2100</v>
      </c>
      <c r="G183" s="23">
        <v>0</v>
      </c>
      <c r="H183" s="24">
        <v>0</v>
      </c>
      <c r="I183" s="23">
        <v>0</v>
      </c>
      <c r="J183"/>
    </row>
    <row r="184" spans="1:10" ht="14.4">
      <c r="A184" s="52"/>
      <c r="B184" s="19" t="s">
        <v>409</v>
      </c>
      <c r="C184" s="33" t="s">
        <v>410</v>
      </c>
      <c r="D184" s="21" t="s">
        <v>99</v>
      </c>
      <c r="E184" s="22"/>
      <c r="F184" s="25">
        <v>200</v>
      </c>
      <c r="G184" s="23">
        <v>0</v>
      </c>
      <c r="H184" s="24">
        <v>0</v>
      </c>
      <c r="I184" s="23">
        <v>0</v>
      </c>
      <c r="J184"/>
    </row>
    <row r="185" spans="1:10" ht="14.4">
      <c r="A185" s="52"/>
      <c r="B185" s="19" t="s">
        <v>411</v>
      </c>
      <c r="C185" s="33" t="s">
        <v>412</v>
      </c>
      <c r="D185" s="21" t="s">
        <v>173</v>
      </c>
      <c r="E185" s="22"/>
      <c r="F185" s="25">
        <v>250</v>
      </c>
      <c r="G185" s="23">
        <v>0</v>
      </c>
      <c r="H185" s="24">
        <v>0</v>
      </c>
      <c r="I185" s="23">
        <v>0</v>
      </c>
      <c r="J185"/>
    </row>
    <row r="186" spans="1:10" ht="14.4">
      <c r="A186" s="52"/>
      <c r="B186" s="19" t="s">
        <v>413</v>
      </c>
      <c r="C186" s="33" t="s">
        <v>414</v>
      </c>
      <c r="D186" s="21" t="s">
        <v>99</v>
      </c>
      <c r="E186" s="22"/>
      <c r="F186" s="25">
        <v>400</v>
      </c>
      <c r="G186" s="23">
        <v>0</v>
      </c>
      <c r="H186" s="24">
        <v>0</v>
      </c>
      <c r="I186" s="23">
        <v>0</v>
      </c>
      <c r="J186"/>
    </row>
    <row r="187" spans="1:10" ht="14.4">
      <c r="A187" s="52"/>
      <c r="B187" s="19" t="s">
        <v>415</v>
      </c>
      <c r="C187" s="33" t="s">
        <v>416</v>
      </c>
      <c r="D187" s="21" t="s">
        <v>173</v>
      </c>
      <c r="E187" s="22"/>
      <c r="F187" s="25">
        <v>20</v>
      </c>
      <c r="G187" s="23">
        <v>0</v>
      </c>
      <c r="H187" s="24">
        <v>0</v>
      </c>
      <c r="I187" s="23">
        <v>0</v>
      </c>
      <c r="J187"/>
    </row>
    <row r="188" spans="1:10" ht="14.4">
      <c r="A188" s="52"/>
      <c r="B188" s="19" t="s">
        <v>417</v>
      </c>
      <c r="C188" s="33" t="s">
        <v>418</v>
      </c>
      <c r="D188" s="21" t="s">
        <v>173</v>
      </c>
      <c r="E188" s="22"/>
      <c r="F188" s="25">
        <v>40</v>
      </c>
      <c r="G188" s="23">
        <v>0</v>
      </c>
      <c r="H188" s="24">
        <v>0</v>
      </c>
      <c r="I188" s="23">
        <v>0</v>
      </c>
      <c r="J188"/>
    </row>
    <row r="189" spans="1:10" ht="20.399999999999999">
      <c r="A189" s="52"/>
      <c r="B189" s="19" t="s">
        <v>419</v>
      </c>
      <c r="C189" s="33" t="s">
        <v>420</v>
      </c>
      <c r="D189" s="21" t="s">
        <v>173</v>
      </c>
      <c r="E189" s="22"/>
      <c r="F189" s="25">
        <v>90</v>
      </c>
      <c r="G189" s="23">
        <v>0</v>
      </c>
      <c r="H189" s="24">
        <v>0</v>
      </c>
      <c r="I189" s="23">
        <v>0</v>
      </c>
      <c r="J189"/>
    </row>
    <row r="190" spans="1:10" ht="14.4">
      <c r="A190" s="52"/>
      <c r="B190" s="19" t="s">
        <v>421</v>
      </c>
      <c r="C190" s="33" t="s">
        <v>422</v>
      </c>
      <c r="D190" s="21" t="s">
        <v>173</v>
      </c>
      <c r="E190" s="22"/>
      <c r="F190" s="25">
        <v>60</v>
      </c>
      <c r="G190" s="23">
        <v>0</v>
      </c>
      <c r="H190" s="24">
        <v>0</v>
      </c>
      <c r="I190" s="23">
        <v>0</v>
      </c>
      <c r="J190"/>
    </row>
    <row r="191" spans="1:10" ht="14.4">
      <c r="A191" s="52"/>
      <c r="B191" s="19" t="s">
        <v>423</v>
      </c>
      <c r="C191" s="33" t="s">
        <v>424</v>
      </c>
      <c r="D191" s="21" t="s">
        <v>173</v>
      </c>
      <c r="E191" s="22"/>
      <c r="F191" s="25">
        <v>45</v>
      </c>
      <c r="G191" s="23">
        <v>0</v>
      </c>
      <c r="H191" s="24">
        <v>0</v>
      </c>
      <c r="I191" s="23">
        <v>0</v>
      </c>
      <c r="J191"/>
    </row>
    <row r="192" spans="1:10" ht="14.4">
      <c r="A192" s="52"/>
      <c r="B192" s="19" t="s">
        <v>425</v>
      </c>
      <c r="C192" s="33" t="s">
        <v>426</v>
      </c>
      <c r="D192" s="21" t="s">
        <v>99</v>
      </c>
      <c r="E192" s="22"/>
      <c r="F192" s="25">
        <v>400</v>
      </c>
      <c r="G192" s="23">
        <v>0</v>
      </c>
      <c r="H192" s="24">
        <v>0</v>
      </c>
      <c r="I192" s="23">
        <v>0</v>
      </c>
      <c r="J192"/>
    </row>
    <row r="193" spans="1:10" ht="14.4">
      <c r="A193" s="52"/>
      <c r="B193" s="19" t="s">
        <v>427</v>
      </c>
      <c r="C193" s="33" t="s">
        <v>428</v>
      </c>
      <c r="D193" s="21" t="s">
        <v>99</v>
      </c>
      <c r="E193" s="22"/>
      <c r="F193" s="25">
        <v>280</v>
      </c>
      <c r="G193" s="23">
        <v>0</v>
      </c>
      <c r="H193" s="24">
        <v>0</v>
      </c>
      <c r="I193" s="23">
        <v>0</v>
      </c>
      <c r="J193"/>
    </row>
    <row r="194" spans="1:10" ht="14.4">
      <c r="A194" s="52"/>
      <c r="B194" s="19" t="s">
        <v>429</v>
      </c>
      <c r="C194" s="20" t="s">
        <v>430</v>
      </c>
      <c r="D194" s="21" t="s">
        <v>99</v>
      </c>
      <c r="E194" s="22"/>
      <c r="F194" s="25">
        <v>115</v>
      </c>
      <c r="G194" s="23">
        <v>0</v>
      </c>
      <c r="H194" s="24">
        <v>0</v>
      </c>
      <c r="I194" s="23">
        <v>0</v>
      </c>
      <c r="J194"/>
    </row>
    <row r="195" spans="1:10" ht="14.4">
      <c r="A195" s="52"/>
      <c r="B195" s="19" t="s">
        <v>431</v>
      </c>
      <c r="C195" s="20" t="s">
        <v>432</v>
      </c>
      <c r="D195" s="21" t="s">
        <v>99</v>
      </c>
      <c r="E195" s="22"/>
      <c r="F195" s="25">
        <v>160</v>
      </c>
      <c r="G195" s="23">
        <v>0</v>
      </c>
      <c r="H195" s="24">
        <v>0</v>
      </c>
      <c r="I195" s="23">
        <v>0</v>
      </c>
      <c r="J195"/>
    </row>
    <row r="196" spans="1:10" ht="14.4">
      <c r="A196" s="52"/>
      <c r="B196" s="19" t="s">
        <v>433</v>
      </c>
      <c r="C196" s="20" t="s">
        <v>434</v>
      </c>
      <c r="D196" s="21" t="s">
        <v>99</v>
      </c>
      <c r="E196" s="22"/>
      <c r="F196" s="25">
        <v>60</v>
      </c>
      <c r="G196" s="23">
        <v>0</v>
      </c>
      <c r="H196" s="24">
        <v>0</v>
      </c>
      <c r="I196" s="23">
        <v>0</v>
      </c>
      <c r="J196"/>
    </row>
    <row r="197" spans="1:10" ht="14.4">
      <c r="A197" s="52"/>
      <c r="B197" s="19" t="s">
        <v>435</v>
      </c>
      <c r="C197" s="20" t="s">
        <v>436</v>
      </c>
      <c r="D197" s="21" t="s">
        <v>99</v>
      </c>
      <c r="E197" s="22"/>
      <c r="F197" s="25">
        <v>90</v>
      </c>
      <c r="G197" s="23">
        <v>0</v>
      </c>
      <c r="H197" s="24">
        <v>0</v>
      </c>
      <c r="I197" s="23">
        <v>0</v>
      </c>
      <c r="J197"/>
    </row>
    <row r="198" spans="1:10" ht="14.4">
      <c r="A198" s="52"/>
      <c r="B198" s="19" t="s">
        <v>437</v>
      </c>
      <c r="C198" s="20" t="s">
        <v>29</v>
      </c>
      <c r="D198" s="21" t="s">
        <v>99</v>
      </c>
      <c r="E198" s="22"/>
      <c r="F198" s="25">
        <v>130</v>
      </c>
      <c r="G198" s="23">
        <v>0</v>
      </c>
      <c r="H198" s="24">
        <v>0</v>
      </c>
      <c r="I198" s="23">
        <v>0</v>
      </c>
      <c r="J198"/>
    </row>
    <row r="199" spans="1:10" ht="14.4">
      <c r="A199" s="52"/>
      <c r="B199" s="19" t="s">
        <v>438</v>
      </c>
      <c r="C199" s="20" t="s">
        <v>439</v>
      </c>
      <c r="D199" s="21" t="s">
        <v>99</v>
      </c>
      <c r="E199" s="22"/>
      <c r="F199" s="25">
        <v>200</v>
      </c>
      <c r="G199" s="23">
        <v>0</v>
      </c>
      <c r="H199" s="24">
        <v>0</v>
      </c>
      <c r="I199" s="23">
        <v>0</v>
      </c>
      <c r="J199"/>
    </row>
    <row r="200" spans="1:10" ht="14.4">
      <c r="A200"/>
      <c r="B200"/>
      <c r="C200"/>
      <c r="D200"/>
      <c r="E200"/>
      <c r="F200"/>
      <c r="G200"/>
      <c r="H200"/>
      <c r="I200"/>
      <c r="J200"/>
    </row>
    <row r="201" spans="1:10" ht="14.4">
      <c r="A201" s="52" t="s">
        <v>440</v>
      </c>
      <c r="B201" s="19" t="s">
        <v>441</v>
      </c>
      <c r="C201" s="20" t="s">
        <v>442</v>
      </c>
      <c r="D201" s="21" t="s">
        <v>443</v>
      </c>
      <c r="E201" s="22"/>
      <c r="F201" s="25">
        <v>190</v>
      </c>
      <c r="G201" s="23">
        <v>0</v>
      </c>
      <c r="H201" s="24">
        <v>0</v>
      </c>
      <c r="I201" s="23">
        <v>0</v>
      </c>
      <c r="J201"/>
    </row>
    <row r="202" spans="1:10" ht="14.4">
      <c r="A202" s="52"/>
      <c r="B202" s="19" t="s">
        <v>444</v>
      </c>
      <c r="C202" s="20" t="s">
        <v>30</v>
      </c>
      <c r="D202" s="21" t="s">
        <v>17</v>
      </c>
      <c r="E202" s="22"/>
      <c r="F202" s="25">
        <v>200</v>
      </c>
      <c r="G202" s="23">
        <v>0</v>
      </c>
      <c r="H202" s="24">
        <v>0</v>
      </c>
      <c r="I202" s="23">
        <v>0</v>
      </c>
      <c r="J202"/>
    </row>
    <row r="203" spans="1:10" ht="14.4">
      <c r="A203" s="52"/>
      <c r="B203" s="19" t="s">
        <v>445</v>
      </c>
      <c r="C203" s="20" t="s">
        <v>446</v>
      </c>
      <c r="D203" s="21" t="s">
        <v>443</v>
      </c>
      <c r="E203" s="22"/>
      <c r="F203" s="25">
        <v>120</v>
      </c>
      <c r="G203" s="23">
        <v>0</v>
      </c>
      <c r="H203" s="24">
        <v>0</v>
      </c>
      <c r="I203" s="23">
        <v>0</v>
      </c>
      <c r="J203"/>
    </row>
    <row r="204" spans="1:10" ht="14.4">
      <c r="A204" s="52"/>
      <c r="B204" s="19" t="s">
        <v>447</v>
      </c>
      <c r="C204" s="20" t="s">
        <v>31</v>
      </c>
      <c r="D204" s="21" t="s">
        <v>17</v>
      </c>
      <c r="E204" s="22"/>
      <c r="F204" s="25">
        <v>250</v>
      </c>
      <c r="G204" s="23">
        <v>0</v>
      </c>
      <c r="H204" s="24">
        <v>0</v>
      </c>
      <c r="I204" s="23">
        <v>0</v>
      </c>
      <c r="J204"/>
    </row>
    <row r="205" spans="1:10" ht="14.4">
      <c r="A205" s="52"/>
      <c r="B205" s="19" t="s">
        <v>448</v>
      </c>
      <c r="C205" s="20" t="s">
        <v>449</v>
      </c>
      <c r="D205" s="21" t="s">
        <v>17</v>
      </c>
      <c r="E205" s="22"/>
      <c r="F205" s="25">
        <v>200</v>
      </c>
      <c r="G205" s="23">
        <v>0</v>
      </c>
      <c r="H205" s="24">
        <v>0</v>
      </c>
      <c r="I205" s="23">
        <v>0</v>
      </c>
      <c r="J205"/>
    </row>
    <row r="206" spans="1:10" ht="14.4">
      <c r="A206" s="52"/>
      <c r="B206" s="19" t="s">
        <v>450</v>
      </c>
      <c r="C206" s="20" t="s">
        <v>451</v>
      </c>
      <c r="D206" s="21" t="s">
        <v>99</v>
      </c>
      <c r="E206" s="22"/>
      <c r="F206" s="25">
        <v>95</v>
      </c>
      <c r="G206" s="23">
        <v>0</v>
      </c>
      <c r="H206" s="24">
        <v>0</v>
      </c>
      <c r="I206" s="23">
        <v>0</v>
      </c>
      <c r="J206"/>
    </row>
    <row r="207" spans="1:10" ht="14.4">
      <c r="A207" s="52"/>
      <c r="B207" s="19" t="s">
        <v>452</v>
      </c>
      <c r="C207" s="20" t="s">
        <v>453</v>
      </c>
      <c r="D207" s="21" t="s">
        <v>99</v>
      </c>
      <c r="E207" s="22"/>
      <c r="F207" s="25">
        <v>105</v>
      </c>
      <c r="G207" s="23">
        <v>0</v>
      </c>
      <c r="H207" s="24">
        <v>0</v>
      </c>
      <c r="I207" s="23">
        <v>0</v>
      </c>
      <c r="J207"/>
    </row>
    <row r="208" spans="1:10" ht="14.4">
      <c r="A208" s="52"/>
      <c r="B208" s="19" t="s">
        <v>454</v>
      </c>
      <c r="C208" s="20" t="s">
        <v>455</v>
      </c>
      <c r="D208" s="21" t="s">
        <v>99</v>
      </c>
      <c r="E208" s="22"/>
      <c r="F208" s="25">
        <v>36</v>
      </c>
      <c r="G208" s="23">
        <v>0</v>
      </c>
      <c r="H208" s="24">
        <v>0</v>
      </c>
      <c r="I208" s="23">
        <v>0</v>
      </c>
      <c r="J208"/>
    </row>
    <row r="209" spans="1:10" ht="14.4">
      <c r="A209" s="52"/>
      <c r="B209" s="19" t="s">
        <v>456</v>
      </c>
      <c r="C209" s="20" t="s">
        <v>457</v>
      </c>
      <c r="D209" s="21" t="s">
        <v>99</v>
      </c>
      <c r="E209" s="22"/>
      <c r="F209" s="25">
        <v>34</v>
      </c>
      <c r="G209" s="23">
        <v>0</v>
      </c>
      <c r="H209" s="24">
        <v>0</v>
      </c>
      <c r="I209" s="23">
        <v>0</v>
      </c>
      <c r="J209"/>
    </row>
    <row r="210" spans="1:10" ht="14.4">
      <c r="A210" s="52"/>
      <c r="B210" s="19" t="s">
        <v>458</v>
      </c>
      <c r="C210" s="20" t="s">
        <v>459</v>
      </c>
      <c r="D210" s="21" t="s">
        <v>99</v>
      </c>
      <c r="E210" s="22"/>
      <c r="F210" s="25">
        <v>45</v>
      </c>
      <c r="G210" s="23">
        <v>0</v>
      </c>
      <c r="H210" s="24">
        <v>0</v>
      </c>
      <c r="I210" s="23">
        <v>0</v>
      </c>
      <c r="J210"/>
    </row>
    <row r="211" spans="1:10" ht="14.4">
      <c r="A211" s="52"/>
      <c r="B211" s="19" t="s">
        <v>460</v>
      </c>
      <c r="C211" s="20" t="s">
        <v>461</v>
      </c>
      <c r="D211" s="21" t="s">
        <v>99</v>
      </c>
      <c r="E211" s="22"/>
      <c r="F211" s="25">
        <v>150</v>
      </c>
      <c r="G211" s="23">
        <v>0</v>
      </c>
      <c r="H211" s="24">
        <v>0</v>
      </c>
      <c r="I211" s="23">
        <v>0</v>
      </c>
      <c r="J211"/>
    </row>
    <row r="212" spans="1:10" ht="14.4">
      <c r="A212" s="52"/>
      <c r="B212" s="19" t="s">
        <v>462</v>
      </c>
      <c r="C212" s="20" t="s">
        <v>463</v>
      </c>
      <c r="D212" s="21" t="s">
        <v>99</v>
      </c>
      <c r="E212" s="22"/>
      <c r="F212" s="25">
        <v>180</v>
      </c>
      <c r="G212" s="23">
        <v>0</v>
      </c>
      <c r="H212" s="24">
        <v>0</v>
      </c>
      <c r="I212" s="23">
        <v>0</v>
      </c>
      <c r="J212"/>
    </row>
    <row r="213" spans="1:10" ht="14.4">
      <c r="A213" s="52"/>
      <c r="B213" s="19" t="s">
        <v>464</v>
      </c>
      <c r="C213" s="20" t="s">
        <v>465</v>
      </c>
      <c r="D213" s="21" t="s">
        <v>99</v>
      </c>
      <c r="E213" s="22"/>
      <c r="F213" s="25">
        <v>225</v>
      </c>
      <c r="G213" s="23">
        <v>0</v>
      </c>
      <c r="H213" s="24">
        <v>0</v>
      </c>
      <c r="I213" s="23">
        <v>0</v>
      </c>
      <c r="J213"/>
    </row>
    <row r="214" spans="1:10" ht="14.4">
      <c r="A214" s="52"/>
      <c r="B214" s="19" t="s">
        <v>466</v>
      </c>
      <c r="C214" s="20" t="s">
        <v>467</v>
      </c>
      <c r="D214" s="21" t="s">
        <v>15</v>
      </c>
      <c r="E214" s="22"/>
      <c r="F214" s="25">
        <v>35</v>
      </c>
      <c r="G214" s="23">
        <v>0</v>
      </c>
      <c r="H214" s="24">
        <v>0</v>
      </c>
      <c r="I214" s="23">
        <v>0</v>
      </c>
      <c r="J214"/>
    </row>
    <row r="215" spans="1:10" ht="14.4">
      <c r="A215" s="52"/>
      <c r="B215" s="19" t="s">
        <v>468</v>
      </c>
      <c r="C215" s="20" t="s">
        <v>469</v>
      </c>
      <c r="D215" s="21" t="s">
        <v>99</v>
      </c>
      <c r="E215" s="22"/>
      <c r="F215" s="25">
        <v>140</v>
      </c>
      <c r="G215" s="23">
        <v>0</v>
      </c>
      <c r="H215" s="24">
        <v>0</v>
      </c>
      <c r="I215" s="23">
        <v>0</v>
      </c>
      <c r="J215"/>
    </row>
    <row r="216" spans="1:10" ht="20.399999999999999">
      <c r="A216" s="52"/>
      <c r="B216" s="19" t="s">
        <v>470</v>
      </c>
      <c r="C216" s="20" t="s">
        <v>471</v>
      </c>
      <c r="D216" s="21" t="s">
        <v>148</v>
      </c>
      <c r="E216" s="22"/>
      <c r="F216" s="25">
        <v>60</v>
      </c>
      <c r="G216" s="23">
        <v>0</v>
      </c>
      <c r="H216" s="24">
        <v>0</v>
      </c>
      <c r="I216" s="23">
        <v>0</v>
      </c>
      <c r="J216"/>
    </row>
    <row r="217" spans="1:10" ht="14.4">
      <c r="A217"/>
      <c r="B217"/>
      <c r="C217"/>
      <c r="D217"/>
      <c r="E217"/>
      <c r="F217"/>
      <c r="G217"/>
      <c r="H217"/>
      <c r="I217"/>
      <c r="J217"/>
    </row>
    <row r="218" spans="1:10" ht="14.4">
      <c r="A218" s="53" t="s">
        <v>472</v>
      </c>
      <c r="B218" s="19" t="s">
        <v>473</v>
      </c>
      <c r="C218" s="20" t="s">
        <v>474</v>
      </c>
      <c r="D218" s="21" t="s">
        <v>173</v>
      </c>
      <c r="E218" s="22"/>
      <c r="F218" s="25">
        <v>80</v>
      </c>
      <c r="G218" s="23">
        <v>0</v>
      </c>
      <c r="H218" s="24">
        <v>0</v>
      </c>
      <c r="I218" s="23">
        <v>0</v>
      </c>
      <c r="J218"/>
    </row>
    <row r="219" spans="1:10" ht="14.4">
      <c r="A219" s="54"/>
      <c r="B219" s="19" t="s">
        <v>475</v>
      </c>
      <c r="C219" s="20" t="s">
        <v>476</v>
      </c>
      <c r="D219" s="21" t="s">
        <v>173</v>
      </c>
      <c r="E219" s="22"/>
      <c r="F219" s="25">
        <v>35</v>
      </c>
      <c r="G219" s="23">
        <v>0</v>
      </c>
      <c r="H219" s="24">
        <v>0</v>
      </c>
      <c r="I219" s="23">
        <v>0</v>
      </c>
      <c r="J219"/>
    </row>
    <row r="220" spans="1:10" ht="14.4">
      <c r="A220" s="54"/>
      <c r="B220" s="19" t="s">
        <v>477</v>
      </c>
      <c r="C220" s="20" t="s">
        <v>478</v>
      </c>
      <c r="D220" s="21" t="s">
        <v>173</v>
      </c>
      <c r="E220" s="22"/>
      <c r="F220" s="25">
        <v>50</v>
      </c>
      <c r="G220" s="23">
        <v>0</v>
      </c>
      <c r="H220" s="24">
        <v>0</v>
      </c>
      <c r="I220" s="23">
        <v>0</v>
      </c>
      <c r="J220"/>
    </row>
    <row r="221" spans="1:10" ht="14.4">
      <c r="A221" s="54"/>
      <c r="B221" s="19" t="s">
        <v>479</v>
      </c>
      <c r="C221" s="20" t="s">
        <v>480</v>
      </c>
      <c r="D221" s="21" t="s">
        <v>481</v>
      </c>
      <c r="E221" s="22"/>
      <c r="F221" s="34">
        <v>1.2</v>
      </c>
      <c r="G221" s="23">
        <v>0</v>
      </c>
      <c r="H221" s="24">
        <v>0</v>
      </c>
      <c r="I221" s="23">
        <v>0</v>
      </c>
      <c r="J221"/>
    </row>
    <row r="222" spans="1:10" ht="14.4">
      <c r="A222" s="54"/>
      <c r="B222" s="19" t="s">
        <v>482</v>
      </c>
      <c r="C222" s="20" t="s">
        <v>483</v>
      </c>
      <c r="D222" s="21" t="s">
        <v>20</v>
      </c>
      <c r="E222" s="22"/>
      <c r="F222" s="34">
        <v>50</v>
      </c>
      <c r="G222" s="23">
        <v>0</v>
      </c>
      <c r="H222" s="24">
        <v>0</v>
      </c>
      <c r="I222" s="23">
        <v>0</v>
      </c>
      <c r="J222"/>
    </row>
    <row r="223" spans="1:10" ht="14.4">
      <c r="A223" s="54"/>
      <c r="B223" s="19" t="s">
        <v>484</v>
      </c>
      <c r="C223" s="20" t="s">
        <v>485</v>
      </c>
      <c r="D223" s="21" t="s">
        <v>20</v>
      </c>
      <c r="E223" s="22"/>
      <c r="F223" s="34">
        <v>30</v>
      </c>
      <c r="G223" s="23">
        <v>0</v>
      </c>
      <c r="H223" s="24">
        <v>0</v>
      </c>
      <c r="I223" s="23">
        <v>0</v>
      </c>
      <c r="J223"/>
    </row>
    <row r="224" spans="1:10" ht="14.4">
      <c r="A224" s="55"/>
      <c r="B224" s="19" t="s">
        <v>486</v>
      </c>
      <c r="C224" s="20" t="s">
        <v>487</v>
      </c>
      <c r="D224" s="21" t="s">
        <v>20</v>
      </c>
      <c r="E224" s="22"/>
      <c r="F224" s="34">
        <v>15</v>
      </c>
      <c r="G224" s="23">
        <v>0</v>
      </c>
      <c r="H224" s="24">
        <v>0</v>
      </c>
      <c r="I224" s="23">
        <v>0</v>
      </c>
      <c r="J224"/>
    </row>
    <row r="225" spans="1:10" ht="14.4">
      <c r="A225"/>
      <c r="B225"/>
      <c r="C225"/>
      <c r="D225"/>
      <c r="E225"/>
      <c r="F225"/>
      <c r="G225"/>
      <c r="H225"/>
      <c r="I225"/>
      <c r="J225"/>
    </row>
    <row r="226" spans="1:10" ht="20.399999999999999">
      <c r="A226" s="49" t="s">
        <v>488</v>
      </c>
      <c r="B226" s="19" t="s">
        <v>489</v>
      </c>
      <c r="C226" s="20" t="s">
        <v>490</v>
      </c>
      <c r="D226" s="21" t="s">
        <v>99</v>
      </c>
      <c r="E226" s="22"/>
      <c r="F226" s="25">
        <v>7</v>
      </c>
      <c r="G226" s="23">
        <v>0</v>
      </c>
      <c r="H226" s="24">
        <v>0</v>
      </c>
      <c r="I226" s="23">
        <v>0</v>
      </c>
      <c r="J226"/>
    </row>
    <row r="227" spans="1:10" ht="20.399999999999999">
      <c r="A227" s="50"/>
      <c r="B227" s="19" t="s">
        <v>491</v>
      </c>
      <c r="C227" s="20" t="s">
        <v>492</v>
      </c>
      <c r="D227" s="21" t="s">
        <v>99</v>
      </c>
      <c r="E227" s="22"/>
      <c r="F227" s="25">
        <v>7</v>
      </c>
      <c r="G227" s="23">
        <v>0</v>
      </c>
      <c r="H227" s="24">
        <v>0</v>
      </c>
      <c r="I227" s="23">
        <v>0</v>
      </c>
      <c r="J227"/>
    </row>
    <row r="228" spans="1:10" ht="14.4">
      <c r="A228" s="50"/>
      <c r="B228" s="19" t="s">
        <v>493</v>
      </c>
      <c r="C228" s="20" t="s">
        <v>494</v>
      </c>
      <c r="D228" s="21" t="s">
        <v>99</v>
      </c>
      <c r="E228" s="22"/>
      <c r="F228" s="25">
        <v>25</v>
      </c>
      <c r="G228" s="23">
        <v>0</v>
      </c>
      <c r="H228" s="24">
        <v>0</v>
      </c>
      <c r="I228" s="23">
        <v>0</v>
      </c>
      <c r="J228"/>
    </row>
    <row r="229" spans="1:10" ht="20.399999999999999">
      <c r="A229" s="50"/>
      <c r="B229" s="19" t="s">
        <v>495</v>
      </c>
      <c r="C229" s="20" t="s">
        <v>496</v>
      </c>
      <c r="D229" s="21" t="s">
        <v>99</v>
      </c>
      <c r="E229" s="22"/>
      <c r="F229" s="25">
        <v>12</v>
      </c>
      <c r="G229" s="23">
        <v>0</v>
      </c>
      <c r="H229" s="24">
        <v>0</v>
      </c>
      <c r="I229" s="23">
        <v>0</v>
      </c>
      <c r="J229"/>
    </row>
    <row r="230" spans="1:10" ht="20.399999999999999">
      <c r="A230" s="50"/>
      <c r="B230" s="19" t="s">
        <v>497</v>
      </c>
      <c r="C230" s="20" t="s">
        <v>498</v>
      </c>
      <c r="D230" s="21" t="s">
        <v>99</v>
      </c>
      <c r="E230" s="22"/>
      <c r="F230" s="25">
        <v>10</v>
      </c>
      <c r="G230" s="23">
        <v>0</v>
      </c>
      <c r="H230" s="24">
        <v>0</v>
      </c>
      <c r="I230" s="23">
        <v>0</v>
      </c>
      <c r="J230"/>
    </row>
    <row r="231" spans="1:10" ht="24">
      <c r="A231" s="50"/>
      <c r="B231" s="19" t="s">
        <v>499</v>
      </c>
      <c r="C231" s="20" t="s">
        <v>500</v>
      </c>
      <c r="D231" s="21" t="s">
        <v>99</v>
      </c>
      <c r="E231" s="22"/>
      <c r="F231" s="25">
        <v>5</v>
      </c>
      <c r="G231" s="23">
        <v>0</v>
      </c>
      <c r="H231" s="24">
        <v>0</v>
      </c>
      <c r="I231" s="23">
        <v>0</v>
      </c>
      <c r="J231"/>
    </row>
    <row r="232" spans="1:10" ht="14.4">
      <c r="A232" s="50"/>
      <c r="B232" s="19" t="s">
        <v>501</v>
      </c>
      <c r="C232" s="20" t="s">
        <v>502</v>
      </c>
      <c r="D232" s="21" t="s">
        <v>99</v>
      </c>
      <c r="E232" s="22"/>
      <c r="F232" s="25">
        <v>6.5</v>
      </c>
      <c r="G232" s="23">
        <v>0</v>
      </c>
      <c r="H232" s="24">
        <v>0</v>
      </c>
      <c r="I232" s="23">
        <v>0</v>
      </c>
      <c r="J232"/>
    </row>
    <row r="233" spans="1:10" ht="20.399999999999999">
      <c r="A233" s="50"/>
      <c r="B233" s="19" t="s">
        <v>503</v>
      </c>
      <c r="C233" s="20" t="s">
        <v>504</v>
      </c>
      <c r="D233" s="21" t="s">
        <v>99</v>
      </c>
      <c r="E233" s="22"/>
      <c r="F233" s="25">
        <v>36</v>
      </c>
      <c r="G233" s="23">
        <v>0</v>
      </c>
      <c r="H233" s="24">
        <v>0</v>
      </c>
      <c r="I233" s="23">
        <v>0</v>
      </c>
      <c r="J233"/>
    </row>
    <row r="234" spans="1:10" ht="14.4">
      <c r="A234" s="50"/>
      <c r="B234" s="19" t="s">
        <v>505</v>
      </c>
      <c r="C234" s="20" t="s">
        <v>506</v>
      </c>
      <c r="D234" s="21" t="s">
        <v>173</v>
      </c>
      <c r="E234" s="22"/>
      <c r="F234" s="25">
        <v>40</v>
      </c>
      <c r="G234" s="23">
        <v>0</v>
      </c>
      <c r="H234" s="24">
        <v>0</v>
      </c>
      <c r="I234" s="23">
        <v>0</v>
      </c>
      <c r="J234"/>
    </row>
    <row r="235" spans="1:10" ht="14.4">
      <c r="A235" s="50"/>
      <c r="B235" s="19" t="s">
        <v>507</v>
      </c>
      <c r="C235" s="20" t="s">
        <v>508</v>
      </c>
      <c r="D235" s="21" t="s">
        <v>173</v>
      </c>
      <c r="E235" s="22"/>
      <c r="F235" s="25">
        <v>35</v>
      </c>
      <c r="G235" s="23">
        <v>0</v>
      </c>
      <c r="H235" s="24">
        <v>0</v>
      </c>
      <c r="I235" s="23">
        <v>0</v>
      </c>
      <c r="J235"/>
    </row>
    <row r="236" spans="1:10" ht="14.4">
      <c r="A236" s="50"/>
      <c r="B236" s="19" t="s">
        <v>509</v>
      </c>
      <c r="C236" s="20" t="s">
        <v>510</v>
      </c>
      <c r="D236" s="21" t="s">
        <v>173</v>
      </c>
      <c r="E236" s="22"/>
      <c r="F236" s="25">
        <v>29</v>
      </c>
      <c r="G236" s="23">
        <v>0</v>
      </c>
      <c r="H236" s="24">
        <v>0</v>
      </c>
      <c r="I236" s="23">
        <v>0</v>
      </c>
      <c r="J236"/>
    </row>
    <row r="237" spans="1:10" ht="14.4">
      <c r="A237" s="50"/>
      <c r="B237" s="19" t="s">
        <v>511</v>
      </c>
      <c r="C237" s="20" t="s">
        <v>512</v>
      </c>
      <c r="D237" s="21" t="s">
        <v>513</v>
      </c>
      <c r="E237" s="22"/>
      <c r="F237" s="25" t="s">
        <v>514</v>
      </c>
      <c r="G237" s="23">
        <v>0</v>
      </c>
      <c r="H237" s="24">
        <v>0</v>
      </c>
      <c r="I237" s="23">
        <v>0</v>
      </c>
      <c r="J237"/>
    </row>
    <row r="238" spans="1:10" ht="14.4">
      <c r="A238" s="50"/>
      <c r="B238" s="19" t="s">
        <v>515</v>
      </c>
      <c r="C238" s="20" t="s">
        <v>516</v>
      </c>
      <c r="D238" s="21" t="s">
        <v>513</v>
      </c>
      <c r="E238" s="22"/>
      <c r="F238" s="25" t="s">
        <v>517</v>
      </c>
      <c r="G238" s="23">
        <v>0</v>
      </c>
      <c r="H238" s="24">
        <v>0</v>
      </c>
      <c r="I238" s="23">
        <v>0</v>
      </c>
      <c r="J238"/>
    </row>
    <row r="239" spans="1:10" ht="14.4">
      <c r="A239" s="50"/>
      <c r="B239" s="19" t="s">
        <v>518</v>
      </c>
      <c r="C239" s="20" t="s">
        <v>519</v>
      </c>
      <c r="D239" s="21" t="s">
        <v>513</v>
      </c>
      <c r="E239" s="22"/>
      <c r="F239" s="25" t="s">
        <v>520</v>
      </c>
      <c r="G239" s="23">
        <v>0</v>
      </c>
      <c r="H239" s="24">
        <v>0</v>
      </c>
      <c r="I239" s="23">
        <v>0</v>
      </c>
      <c r="J239"/>
    </row>
    <row r="240" spans="1:10" ht="14.4">
      <c r="A240" s="50"/>
      <c r="B240" s="19" t="s">
        <v>521</v>
      </c>
      <c r="C240" s="20" t="s">
        <v>522</v>
      </c>
      <c r="D240" s="21" t="s">
        <v>513</v>
      </c>
      <c r="E240" s="22"/>
      <c r="F240" s="25">
        <v>20</v>
      </c>
      <c r="G240" s="23">
        <v>0</v>
      </c>
      <c r="H240" s="24">
        <v>0</v>
      </c>
      <c r="I240" s="23">
        <v>0</v>
      </c>
      <c r="J240"/>
    </row>
    <row r="241" spans="1:10" ht="14.4">
      <c r="A241" s="50"/>
      <c r="B241" s="19" t="s">
        <v>523</v>
      </c>
      <c r="C241" s="26" t="s">
        <v>524</v>
      </c>
      <c r="D241" s="27" t="s">
        <v>99</v>
      </c>
      <c r="E241" s="28"/>
      <c r="F241" s="29">
        <v>70</v>
      </c>
      <c r="G241" s="30">
        <v>0</v>
      </c>
      <c r="H241" s="31">
        <v>0</v>
      </c>
      <c r="I241" s="30">
        <v>0</v>
      </c>
      <c r="J241"/>
    </row>
    <row r="242" spans="1:10" ht="20.399999999999999">
      <c r="A242" s="51"/>
      <c r="B242" s="19" t="s">
        <v>525</v>
      </c>
      <c r="C242" s="20" t="s">
        <v>526</v>
      </c>
      <c r="D242" s="21" t="s">
        <v>513</v>
      </c>
      <c r="E242" s="22"/>
      <c r="F242" s="25">
        <v>2</v>
      </c>
      <c r="G242" s="23">
        <v>0</v>
      </c>
      <c r="H242" s="24">
        <v>0</v>
      </c>
      <c r="I242" s="23">
        <v>0</v>
      </c>
      <c r="J242"/>
    </row>
    <row r="243" spans="1:10" ht="14.4">
      <c r="A243"/>
      <c r="B243"/>
      <c r="C243"/>
      <c r="D243"/>
      <c r="E243"/>
      <c r="F243"/>
      <c r="G243"/>
      <c r="H243"/>
      <c r="I243"/>
      <c r="J243"/>
    </row>
    <row r="244" spans="1:10" ht="14.4">
      <c r="A244" s="52" t="s">
        <v>527</v>
      </c>
      <c r="B244" s="19" t="s">
        <v>528</v>
      </c>
      <c r="C244" s="20" t="s">
        <v>529</v>
      </c>
      <c r="D244" s="21" t="s">
        <v>174</v>
      </c>
      <c r="E244" s="22"/>
      <c r="F244" s="25">
        <v>50</v>
      </c>
      <c r="G244" s="23">
        <v>0</v>
      </c>
      <c r="H244" s="24">
        <v>0</v>
      </c>
      <c r="I244" s="23">
        <v>0</v>
      </c>
      <c r="J244"/>
    </row>
    <row r="245" spans="1:10" ht="14.4">
      <c r="A245" s="52"/>
      <c r="B245" s="19" t="s">
        <v>530</v>
      </c>
      <c r="C245" s="20" t="s">
        <v>531</v>
      </c>
      <c r="D245" s="21" t="s">
        <v>99</v>
      </c>
      <c r="E245" s="22"/>
      <c r="F245" s="25">
        <v>60</v>
      </c>
      <c r="G245" s="23">
        <v>0</v>
      </c>
      <c r="H245" s="24">
        <v>0</v>
      </c>
      <c r="I245" s="23">
        <v>0</v>
      </c>
      <c r="J245"/>
    </row>
    <row r="246" spans="1:10" ht="14.4">
      <c r="A246" s="52"/>
      <c r="B246" s="19" t="s">
        <v>532</v>
      </c>
      <c r="C246" s="20" t="s">
        <v>533</v>
      </c>
      <c r="D246" s="21" t="s">
        <v>99</v>
      </c>
      <c r="E246" s="22"/>
      <c r="F246" s="25">
        <v>35</v>
      </c>
      <c r="G246" s="23">
        <v>0</v>
      </c>
      <c r="H246" s="24">
        <v>0</v>
      </c>
      <c r="I246" s="23">
        <v>0</v>
      </c>
      <c r="J246"/>
    </row>
    <row r="247" spans="1:10" ht="14.4">
      <c r="A247" s="52"/>
      <c r="B247" s="19" t="s">
        <v>534</v>
      </c>
      <c r="C247" s="20" t="s">
        <v>535</v>
      </c>
      <c r="D247" s="21" t="s">
        <v>99</v>
      </c>
      <c r="E247" s="22"/>
      <c r="F247" s="25">
        <v>80</v>
      </c>
      <c r="G247" s="23">
        <v>0</v>
      </c>
      <c r="H247" s="24">
        <v>0</v>
      </c>
      <c r="I247" s="23">
        <v>0</v>
      </c>
      <c r="J247"/>
    </row>
    <row r="248" spans="1:10" ht="20.399999999999999">
      <c r="A248" s="52"/>
      <c r="B248" s="19" t="s">
        <v>536</v>
      </c>
      <c r="C248" s="20" t="s">
        <v>537</v>
      </c>
      <c r="D248" s="21" t="s">
        <v>20</v>
      </c>
      <c r="E248" s="22"/>
      <c r="F248" s="25">
        <v>55</v>
      </c>
      <c r="G248" s="23">
        <v>0</v>
      </c>
      <c r="H248" s="24">
        <v>0</v>
      </c>
      <c r="I248" s="23">
        <v>0</v>
      </c>
      <c r="J248"/>
    </row>
    <row r="249" spans="1:10" ht="20.399999999999999">
      <c r="A249" s="52"/>
      <c r="B249" s="19" t="s">
        <v>538</v>
      </c>
      <c r="C249" s="20" t="s">
        <v>539</v>
      </c>
      <c r="D249" s="21" t="s">
        <v>20</v>
      </c>
      <c r="E249" s="22"/>
      <c r="F249" s="25">
        <v>45</v>
      </c>
      <c r="G249" s="23">
        <v>0</v>
      </c>
      <c r="H249" s="24">
        <v>0</v>
      </c>
      <c r="I249" s="23">
        <v>0</v>
      </c>
      <c r="J249"/>
    </row>
    <row r="250" spans="1:10" ht="14.4">
      <c r="A250" s="52"/>
      <c r="B250" s="19" t="s">
        <v>540</v>
      </c>
      <c r="C250" s="20" t="s">
        <v>541</v>
      </c>
      <c r="D250" s="21" t="s">
        <v>20</v>
      </c>
      <c r="E250" s="22"/>
      <c r="F250" s="25">
        <v>35</v>
      </c>
      <c r="G250" s="23">
        <v>0</v>
      </c>
      <c r="H250" s="24">
        <v>0</v>
      </c>
      <c r="I250" s="23">
        <v>0</v>
      </c>
      <c r="J250"/>
    </row>
    <row r="251" spans="1:10" ht="14.4">
      <c r="A251" s="52"/>
      <c r="B251" s="19" t="s">
        <v>542</v>
      </c>
      <c r="C251" s="20" t="s">
        <v>543</v>
      </c>
      <c r="D251" s="21" t="s">
        <v>20</v>
      </c>
      <c r="E251" s="22"/>
      <c r="F251" s="25">
        <v>60</v>
      </c>
      <c r="G251" s="23">
        <v>0</v>
      </c>
      <c r="H251" s="24">
        <v>0</v>
      </c>
      <c r="I251" s="23">
        <v>0</v>
      </c>
      <c r="J251"/>
    </row>
    <row r="252" spans="1:10" ht="14.4">
      <c r="A252" s="52"/>
      <c r="B252" s="19" t="s">
        <v>544</v>
      </c>
      <c r="C252" s="20" t="s">
        <v>545</v>
      </c>
      <c r="D252" s="21" t="s">
        <v>546</v>
      </c>
      <c r="E252" s="22"/>
      <c r="F252" s="25">
        <v>2</v>
      </c>
      <c r="G252" s="23">
        <v>0</v>
      </c>
      <c r="H252" s="24">
        <v>0</v>
      </c>
      <c r="I252" s="23">
        <v>0</v>
      </c>
      <c r="J252"/>
    </row>
    <row r="253" spans="1:10" ht="14.4">
      <c r="A253"/>
      <c r="B253"/>
      <c r="C253"/>
      <c r="D253"/>
      <c r="E253"/>
      <c r="F253"/>
      <c r="G253"/>
      <c r="H253"/>
      <c r="I253"/>
      <c r="J253"/>
    </row>
    <row r="254" spans="1:10" ht="20.399999999999999">
      <c r="A254" s="49" t="s">
        <v>547</v>
      </c>
      <c r="B254" s="19" t="s">
        <v>548</v>
      </c>
      <c r="C254" s="20" t="s">
        <v>549</v>
      </c>
      <c r="D254" s="21" t="s">
        <v>550</v>
      </c>
      <c r="E254" s="22"/>
      <c r="F254" s="25">
        <v>60</v>
      </c>
      <c r="G254" s="23">
        <v>0</v>
      </c>
      <c r="H254" s="24">
        <v>0</v>
      </c>
      <c r="I254" s="23">
        <v>0</v>
      </c>
      <c r="J254"/>
    </row>
    <row r="255" spans="1:10" ht="20.399999999999999">
      <c r="A255" s="50"/>
      <c r="B255" s="19" t="s">
        <v>551</v>
      </c>
      <c r="C255" s="20" t="s">
        <v>552</v>
      </c>
      <c r="D255" s="21" t="s">
        <v>550</v>
      </c>
      <c r="E255" s="22"/>
      <c r="F255" s="25">
        <v>65</v>
      </c>
      <c r="G255" s="23">
        <v>0</v>
      </c>
      <c r="H255" s="24">
        <v>0</v>
      </c>
      <c r="I255" s="23">
        <v>0</v>
      </c>
      <c r="J255"/>
    </row>
    <row r="256" spans="1:10" ht="20.399999999999999">
      <c r="A256" s="50"/>
      <c r="B256" s="19" t="s">
        <v>553</v>
      </c>
      <c r="C256" s="20" t="s">
        <v>554</v>
      </c>
      <c r="D256" s="21" t="s">
        <v>550</v>
      </c>
      <c r="E256" s="22"/>
      <c r="F256" s="25">
        <v>70</v>
      </c>
      <c r="G256" s="23">
        <v>0</v>
      </c>
      <c r="H256" s="24">
        <v>0</v>
      </c>
      <c r="I256" s="23">
        <v>0</v>
      </c>
      <c r="J256"/>
    </row>
    <row r="257" spans="1:10" ht="14.4">
      <c r="A257" s="50"/>
      <c r="B257" s="19" t="s">
        <v>555</v>
      </c>
      <c r="C257" s="20" t="s">
        <v>33</v>
      </c>
      <c r="D257" s="21" t="s">
        <v>550</v>
      </c>
      <c r="E257" s="22"/>
      <c r="F257" s="25">
        <v>30</v>
      </c>
      <c r="G257" s="23">
        <v>0</v>
      </c>
      <c r="H257" s="24">
        <v>0</v>
      </c>
      <c r="I257" s="23">
        <v>0</v>
      </c>
      <c r="J257"/>
    </row>
    <row r="258" spans="1:10" ht="20.399999999999999">
      <c r="A258" s="50"/>
      <c r="B258" s="19" t="s">
        <v>556</v>
      </c>
      <c r="C258" s="20" t="s">
        <v>557</v>
      </c>
      <c r="D258" s="21" t="s">
        <v>550</v>
      </c>
      <c r="E258" s="22"/>
      <c r="F258" s="25">
        <v>72</v>
      </c>
      <c r="G258" s="23">
        <v>0</v>
      </c>
      <c r="H258" s="24">
        <v>0</v>
      </c>
      <c r="I258" s="23">
        <v>0</v>
      </c>
      <c r="J258"/>
    </row>
    <row r="259" spans="1:10" ht="14.4">
      <c r="A259" s="50"/>
      <c r="B259" s="19" t="s">
        <v>558</v>
      </c>
      <c r="C259" s="20" t="s">
        <v>559</v>
      </c>
      <c r="D259" s="21" t="s">
        <v>550</v>
      </c>
      <c r="E259" s="22"/>
      <c r="F259" s="25">
        <v>74</v>
      </c>
      <c r="G259" s="23">
        <v>0</v>
      </c>
      <c r="H259" s="24">
        <v>0</v>
      </c>
      <c r="I259" s="23">
        <v>0</v>
      </c>
      <c r="J259"/>
    </row>
    <row r="260" spans="1:10" ht="14.4">
      <c r="A260" s="50"/>
      <c r="B260" s="19" t="s">
        <v>560</v>
      </c>
      <c r="C260" s="20" t="s">
        <v>561</v>
      </c>
      <c r="D260" s="21" t="s">
        <v>550</v>
      </c>
      <c r="E260" s="22"/>
      <c r="F260" s="25">
        <v>35</v>
      </c>
      <c r="G260" s="23">
        <v>0</v>
      </c>
      <c r="H260" s="24">
        <v>0</v>
      </c>
      <c r="I260" s="23">
        <v>0</v>
      </c>
      <c r="J260"/>
    </row>
    <row r="261" spans="1:10" ht="20.399999999999999">
      <c r="A261" s="50"/>
      <c r="B261" s="19" t="s">
        <v>562</v>
      </c>
      <c r="C261" s="20" t="s">
        <v>563</v>
      </c>
      <c r="D261" s="21" t="s">
        <v>17</v>
      </c>
      <c r="E261" s="22"/>
      <c r="F261" s="25">
        <v>10</v>
      </c>
      <c r="G261" s="23">
        <v>0</v>
      </c>
      <c r="H261" s="24">
        <v>0</v>
      </c>
      <c r="I261" s="23">
        <v>0</v>
      </c>
      <c r="J261"/>
    </row>
    <row r="262" spans="1:10" ht="20.399999999999999">
      <c r="A262" s="50"/>
      <c r="B262" s="19" t="s">
        <v>564</v>
      </c>
      <c r="C262" s="20" t="s">
        <v>565</v>
      </c>
      <c r="D262" s="21" t="s">
        <v>38</v>
      </c>
      <c r="E262" s="22"/>
      <c r="F262" s="25">
        <v>50</v>
      </c>
      <c r="G262" s="23">
        <v>0</v>
      </c>
      <c r="H262" s="24">
        <v>0</v>
      </c>
      <c r="I262" s="23">
        <v>0</v>
      </c>
      <c r="J262"/>
    </row>
    <row r="263" spans="1:10" ht="14.4">
      <c r="A263" s="50"/>
      <c r="B263" s="19" t="s">
        <v>566</v>
      </c>
      <c r="C263" s="20" t="s">
        <v>567</v>
      </c>
      <c r="D263" s="21" t="s">
        <v>38</v>
      </c>
      <c r="E263" s="22"/>
      <c r="F263" s="25">
        <v>70</v>
      </c>
      <c r="G263" s="23">
        <v>0</v>
      </c>
      <c r="H263" s="24">
        <v>0</v>
      </c>
      <c r="I263" s="23">
        <v>0</v>
      </c>
      <c r="J263"/>
    </row>
    <row r="264" spans="1:10" ht="14.4">
      <c r="A264" s="50"/>
      <c r="B264" s="19" t="s">
        <v>568</v>
      </c>
      <c r="C264" s="20" t="s">
        <v>569</v>
      </c>
      <c r="D264" s="21" t="s">
        <v>99</v>
      </c>
      <c r="E264" s="22"/>
      <c r="F264" s="25">
        <v>24</v>
      </c>
      <c r="G264" s="23">
        <v>0</v>
      </c>
      <c r="H264" s="24">
        <v>0</v>
      </c>
      <c r="I264" s="23">
        <v>0</v>
      </c>
      <c r="J264"/>
    </row>
    <row r="265" spans="1:10" ht="14.4">
      <c r="A265" s="50"/>
      <c r="B265" s="19" t="s">
        <v>570</v>
      </c>
      <c r="C265" s="20" t="s">
        <v>571</v>
      </c>
      <c r="D265" s="21" t="s">
        <v>99</v>
      </c>
      <c r="E265" s="22"/>
      <c r="F265" s="25">
        <v>28</v>
      </c>
      <c r="G265" s="23">
        <v>0</v>
      </c>
      <c r="H265" s="24">
        <v>0</v>
      </c>
      <c r="I265" s="23">
        <v>0</v>
      </c>
      <c r="J265"/>
    </row>
    <row r="266" spans="1:10" ht="14.4">
      <c r="A266" s="50"/>
      <c r="B266" s="19" t="s">
        <v>572</v>
      </c>
      <c r="C266" s="20" t="s">
        <v>573</v>
      </c>
      <c r="D266" s="21" t="s">
        <v>99</v>
      </c>
      <c r="E266" s="22"/>
      <c r="F266" s="25">
        <v>25</v>
      </c>
      <c r="G266" s="23">
        <v>0</v>
      </c>
      <c r="H266" s="24">
        <v>0</v>
      </c>
      <c r="I266" s="23">
        <v>0</v>
      </c>
      <c r="J266"/>
    </row>
    <row r="267" spans="1:10" ht="14.4">
      <c r="A267" s="50"/>
      <c r="B267" s="19" t="s">
        <v>574</v>
      </c>
      <c r="C267" s="20" t="s">
        <v>32</v>
      </c>
      <c r="D267" s="21" t="s">
        <v>99</v>
      </c>
      <c r="E267" s="22"/>
      <c r="F267" s="25">
        <v>30</v>
      </c>
      <c r="G267" s="23">
        <v>0</v>
      </c>
      <c r="H267" s="24">
        <v>0</v>
      </c>
      <c r="I267" s="23">
        <v>0</v>
      </c>
      <c r="J267"/>
    </row>
    <row r="268" spans="1:10" ht="14.4">
      <c r="A268" s="50"/>
      <c r="B268" s="19" t="s">
        <v>575</v>
      </c>
      <c r="C268" s="20" t="s">
        <v>576</v>
      </c>
      <c r="D268" s="21" t="s">
        <v>99</v>
      </c>
      <c r="E268" s="22"/>
      <c r="F268" s="25">
        <v>24</v>
      </c>
      <c r="G268" s="23">
        <v>0</v>
      </c>
      <c r="H268" s="24">
        <v>0</v>
      </c>
      <c r="I268" s="23">
        <v>0</v>
      </c>
      <c r="J268"/>
    </row>
    <row r="269" spans="1:10" ht="14.4">
      <c r="A269" s="51"/>
      <c r="B269" s="19" t="s">
        <v>577</v>
      </c>
      <c r="C269" s="20" t="s">
        <v>578</v>
      </c>
      <c r="D269" s="21" t="s">
        <v>99</v>
      </c>
      <c r="E269" s="22"/>
      <c r="F269" s="25">
        <v>50</v>
      </c>
      <c r="G269" s="23">
        <v>0</v>
      </c>
      <c r="H269" s="24">
        <v>0</v>
      </c>
      <c r="I269" s="23">
        <v>0</v>
      </c>
      <c r="J269"/>
    </row>
    <row r="270" spans="1:10" ht="14.4">
      <c r="A270"/>
      <c r="B270"/>
      <c r="C270"/>
      <c r="D270"/>
      <c r="E270"/>
      <c r="F270"/>
      <c r="G270"/>
      <c r="H270"/>
      <c r="I270"/>
      <c r="J270"/>
    </row>
    <row r="271" spans="1:10" ht="14.4">
      <c r="A271" s="52" t="s">
        <v>579</v>
      </c>
      <c r="B271" s="19" t="s">
        <v>580</v>
      </c>
      <c r="C271" s="20" t="s">
        <v>581</v>
      </c>
      <c r="D271" s="21" t="s">
        <v>17</v>
      </c>
      <c r="E271" s="22"/>
      <c r="F271" s="25">
        <v>55</v>
      </c>
      <c r="G271" s="23">
        <v>0</v>
      </c>
      <c r="H271" s="24">
        <v>0</v>
      </c>
      <c r="I271" s="23">
        <v>0</v>
      </c>
      <c r="J271"/>
    </row>
    <row r="272" spans="1:10" ht="14.4">
      <c r="A272" s="52"/>
      <c r="B272" s="19" t="s">
        <v>582</v>
      </c>
      <c r="C272" s="20" t="s">
        <v>583</v>
      </c>
      <c r="D272" s="21" t="s">
        <v>17</v>
      </c>
      <c r="E272" s="22"/>
      <c r="F272" s="25">
        <v>20</v>
      </c>
      <c r="G272" s="23">
        <v>0</v>
      </c>
      <c r="H272" s="24">
        <v>0</v>
      </c>
      <c r="I272" s="23">
        <v>0</v>
      </c>
      <c r="J272"/>
    </row>
    <row r="273" spans="1:10" ht="20.399999999999999">
      <c r="A273" s="52"/>
      <c r="B273" s="19" t="s">
        <v>584</v>
      </c>
      <c r="C273" s="20" t="s">
        <v>585</v>
      </c>
      <c r="D273" s="21" t="s">
        <v>17</v>
      </c>
      <c r="E273" s="22"/>
      <c r="F273" s="25">
        <v>80</v>
      </c>
      <c r="G273" s="23">
        <v>0</v>
      </c>
      <c r="H273" s="24">
        <v>0</v>
      </c>
      <c r="I273" s="23">
        <v>0</v>
      </c>
      <c r="J273"/>
    </row>
    <row r="274" spans="1:10" ht="14.4">
      <c r="A274" s="52"/>
      <c r="B274" s="19" t="s">
        <v>586</v>
      </c>
      <c r="C274" s="20" t="s">
        <v>587</v>
      </c>
      <c r="D274" s="21" t="s">
        <v>17</v>
      </c>
      <c r="E274" s="22"/>
      <c r="F274" s="25">
        <v>110</v>
      </c>
      <c r="G274" s="23">
        <v>0</v>
      </c>
      <c r="H274" s="24">
        <v>0</v>
      </c>
      <c r="I274" s="23">
        <v>0</v>
      </c>
      <c r="J274"/>
    </row>
    <row r="275" spans="1:10" ht="14.4">
      <c r="A275" s="52"/>
      <c r="B275" s="19" t="s">
        <v>588</v>
      </c>
      <c r="C275" s="20" t="s">
        <v>589</v>
      </c>
      <c r="D275" s="21" t="s">
        <v>17</v>
      </c>
      <c r="E275" s="22"/>
      <c r="F275" s="25">
        <v>60</v>
      </c>
      <c r="G275" s="23">
        <v>0</v>
      </c>
      <c r="H275" s="24">
        <v>0</v>
      </c>
      <c r="I275" s="23">
        <v>0</v>
      </c>
      <c r="J275"/>
    </row>
    <row r="276" spans="1:10" ht="14.4">
      <c r="A276" s="52"/>
      <c r="B276" s="19" t="s">
        <v>590</v>
      </c>
      <c r="C276" s="20" t="s">
        <v>591</v>
      </c>
      <c r="D276" s="21" t="s">
        <v>17</v>
      </c>
      <c r="E276" s="22"/>
      <c r="F276" s="25">
        <v>180</v>
      </c>
      <c r="G276" s="23">
        <v>0</v>
      </c>
      <c r="H276" s="24">
        <v>0</v>
      </c>
      <c r="I276" s="23">
        <v>0</v>
      </c>
      <c r="J276"/>
    </row>
    <row r="277" spans="1:10" ht="14.4">
      <c r="A277" s="52"/>
      <c r="B277" s="19" t="s">
        <v>592</v>
      </c>
      <c r="C277" s="20" t="s">
        <v>593</v>
      </c>
      <c r="D277" s="21" t="s">
        <v>17</v>
      </c>
      <c r="E277" s="22"/>
      <c r="F277" s="25">
        <v>100</v>
      </c>
      <c r="G277" s="23">
        <v>0</v>
      </c>
      <c r="H277" s="24">
        <v>0</v>
      </c>
      <c r="I277" s="23">
        <v>0</v>
      </c>
      <c r="J277"/>
    </row>
    <row r="278" spans="1:10" ht="14.4">
      <c r="A278"/>
      <c r="B278"/>
      <c r="C278"/>
      <c r="D278"/>
      <c r="E278"/>
      <c r="F278"/>
      <c r="G278"/>
      <c r="H278"/>
      <c r="I278"/>
      <c r="J278"/>
    </row>
    <row r="279" spans="1:10" ht="14.4">
      <c r="A279" s="49" t="s">
        <v>34</v>
      </c>
      <c r="B279" s="19" t="s">
        <v>594</v>
      </c>
      <c r="C279" s="20" t="s">
        <v>595</v>
      </c>
      <c r="D279" s="21" t="s">
        <v>99</v>
      </c>
      <c r="E279" s="22"/>
      <c r="F279" s="25">
        <v>6</v>
      </c>
      <c r="G279" s="23">
        <v>0</v>
      </c>
      <c r="H279" s="24">
        <v>0</v>
      </c>
      <c r="I279" s="23">
        <v>0</v>
      </c>
      <c r="J279"/>
    </row>
    <row r="280" spans="1:10" ht="14.4">
      <c r="A280" s="50"/>
      <c r="B280" s="19" t="s">
        <v>596</v>
      </c>
      <c r="C280" s="20" t="s">
        <v>597</v>
      </c>
      <c r="D280" s="21" t="s">
        <v>99</v>
      </c>
      <c r="E280" s="22"/>
      <c r="F280" s="25">
        <v>7</v>
      </c>
      <c r="G280" s="23">
        <v>0</v>
      </c>
      <c r="H280" s="24">
        <v>0</v>
      </c>
      <c r="I280" s="23">
        <v>0</v>
      </c>
      <c r="J280"/>
    </row>
    <row r="281" spans="1:10" ht="14.4">
      <c r="A281" s="50"/>
      <c r="B281" s="19" t="s">
        <v>598</v>
      </c>
      <c r="C281" s="20" t="s">
        <v>599</v>
      </c>
      <c r="D281" s="21" t="s">
        <v>99</v>
      </c>
      <c r="E281" s="22"/>
      <c r="F281" s="25">
        <v>7</v>
      </c>
      <c r="G281" s="23">
        <v>0</v>
      </c>
      <c r="H281" s="24">
        <v>0</v>
      </c>
      <c r="I281" s="23">
        <v>0</v>
      </c>
      <c r="J281"/>
    </row>
    <row r="282" spans="1:10" ht="14.4">
      <c r="A282" s="50"/>
      <c r="B282" s="19" t="s">
        <v>600</v>
      </c>
      <c r="C282" s="20" t="s">
        <v>601</v>
      </c>
      <c r="D282" s="21" t="s">
        <v>99</v>
      </c>
      <c r="E282" s="22"/>
      <c r="F282" s="25">
        <v>8</v>
      </c>
      <c r="G282" s="23">
        <v>0</v>
      </c>
      <c r="H282" s="24">
        <v>0</v>
      </c>
      <c r="I282" s="23">
        <v>0</v>
      </c>
      <c r="J282"/>
    </row>
    <row r="283" spans="1:10" ht="14.4">
      <c r="A283" s="50"/>
      <c r="B283" s="19" t="s">
        <v>602</v>
      </c>
      <c r="C283" s="20" t="s">
        <v>35</v>
      </c>
      <c r="D283" s="21" t="s">
        <v>99</v>
      </c>
      <c r="E283" s="22"/>
      <c r="F283" s="25">
        <v>8.5</v>
      </c>
      <c r="G283" s="23">
        <v>0</v>
      </c>
      <c r="H283" s="24">
        <v>0</v>
      </c>
      <c r="I283" s="23">
        <v>0</v>
      </c>
      <c r="J283"/>
    </row>
    <row r="284" spans="1:10" ht="14.4">
      <c r="A284" s="50"/>
      <c r="B284" s="19" t="s">
        <v>603</v>
      </c>
      <c r="C284" s="20" t="s">
        <v>36</v>
      </c>
      <c r="D284" s="21" t="s">
        <v>99</v>
      </c>
      <c r="E284" s="22"/>
      <c r="F284" s="25">
        <v>7</v>
      </c>
      <c r="G284" s="23">
        <v>0</v>
      </c>
      <c r="H284" s="24">
        <v>0</v>
      </c>
      <c r="I284" s="23">
        <v>0</v>
      </c>
      <c r="J284"/>
    </row>
    <row r="285" spans="1:10" ht="14.4">
      <c r="A285" s="50"/>
      <c r="B285" s="19" t="s">
        <v>604</v>
      </c>
      <c r="C285" s="20" t="s">
        <v>605</v>
      </c>
      <c r="D285" s="21" t="s">
        <v>99</v>
      </c>
      <c r="E285" s="22"/>
      <c r="F285" s="25">
        <v>10</v>
      </c>
      <c r="G285" s="23">
        <v>0</v>
      </c>
      <c r="H285" s="24">
        <v>0</v>
      </c>
      <c r="I285" s="23">
        <v>0</v>
      </c>
      <c r="J285"/>
    </row>
    <row r="286" spans="1:10" ht="14.4">
      <c r="A286" s="50"/>
      <c r="B286" s="19" t="s">
        <v>606</v>
      </c>
      <c r="C286" s="20" t="s">
        <v>37</v>
      </c>
      <c r="D286" s="21" t="s">
        <v>99</v>
      </c>
      <c r="E286" s="22"/>
      <c r="F286" s="25">
        <v>6</v>
      </c>
      <c r="G286" s="23">
        <v>0</v>
      </c>
      <c r="H286" s="24">
        <v>0</v>
      </c>
      <c r="I286" s="23">
        <v>0</v>
      </c>
      <c r="J286"/>
    </row>
    <row r="287" spans="1:10" ht="20.399999999999999">
      <c r="A287" s="50"/>
      <c r="B287" s="19" t="s">
        <v>607</v>
      </c>
      <c r="C287" s="20" t="s">
        <v>608</v>
      </c>
      <c r="D287" s="21" t="s">
        <v>99</v>
      </c>
      <c r="E287" s="22"/>
      <c r="F287" s="25">
        <v>10</v>
      </c>
      <c r="G287" s="23">
        <v>0</v>
      </c>
      <c r="H287" s="24">
        <v>0</v>
      </c>
      <c r="I287" s="23">
        <v>0</v>
      </c>
      <c r="J287"/>
    </row>
    <row r="288" spans="1:10" ht="14.4">
      <c r="A288" s="50"/>
      <c r="B288" s="19" t="s">
        <v>609</v>
      </c>
      <c r="C288" s="20" t="s">
        <v>610</v>
      </c>
      <c r="D288" s="21" t="s">
        <v>99</v>
      </c>
      <c r="E288" s="22"/>
      <c r="F288" s="25">
        <v>2.5</v>
      </c>
      <c r="G288" s="23">
        <v>0</v>
      </c>
      <c r="H288" s="24">
        <v>0</v>
      </c>
      <c r="I288" s="23">
        <v>0</v>
      </c>
      <c r="J288"/>
    </row>
    <row r="289" spans="1:10" ht="14.4">
      <c r="A289" s="50"/>
      <c r="B289" s="19" t="s">
        <v>611</v>
      </c>
      <c r="C289" s="20" t="s">
        <v>612</v>
      </c>
      <c r="D289" s="21" t="s">
        <v>99</v>
      </c>
      <c r="E289" s="22"/>
      <c r="F289" s="25">
        <v>5</v>
      </c>
      <c r="G289" s="23">
        <v>0</v>
      </c>
      <c r="H289" s="24">
        <v>0</v>
      </c>
      <c r="I289" s="23">
        <v>0</v>
      </c>
      <c r="J289"/>
    </row>
    <row r="290" spans="1:10" ht="14.4">
      <c r="A290" s="50"/>
      <c r="B290" s="19" t="s">
        <v>613</v>
      </c>
      <c r="C290" s="20" t="s">
        <v>614</v>
      </c>
      <c r="D290" s="21" t="s">
        <v>99</v>
      </c>
      <c r="E290" s="22"/>
      <c r="F290" s="25">
        <v>5.5</v>
      </c>
      <c r="G290" s="23">
        <v>0</v>
      </c>
      <c r="H290" s="24">
        <v>0</v>
      </c>
      <c r="I290" s="23">
        <v>0</v>
      </c>
      <c r="J290"/>
    </row>
    <row r="291" spans="1:10" ht="20.399999999999999">
      <c r="A291" s="50"/>
      <c r="B291" s="19" t="s">
        <v>615</v>
      </c>
      <c r="C291" s="20" t="s">
        <v>616</v>
      </c>
      <c r="D291" s="21" t="s">
        <v>99</v>
      </c>
      <c r="E291" s="22"/>
      <c r="F291" s="25">
        <v>3.8</v>
      </c>
      <c r="G291" s="23">
        <v>0</v>
      </c>
      <c r="H291" s="24">
        <v>0</v>
      </c>
      <c r="I291" s="23">
        <v>0</v>
      </c>
      <c r="J291"/>
    </row>
    <row r="292" spans="1:10" ht="14.4">
      <c r="A292" s="51"/>
      <c r="B292" s="19" t="s">
        <v>617</v>
      </c>
      <c r="C292" s="20" t="s">
        <v>618</v>
      </c>
      <c r="D292" s="21" t="s">
        <v>99</v>
      </c>
      <c r="E292" s="22"/>
      <c r="F292" s="25">
        <v>12</v>
      </c>
      <c r="G292" s="23">
        <v>0</v>
      </c>
      <c r="H292" s="24">
        <v>0</v>
      </c>
      <c r="I292" s="23">
        <v>0</v>
      </c>
      <c r="J292"/>
    </row>
    <row r="293" spans="1:10" ht="14.4">
      <c r="A293"/>
      <c r="B293"/>
      <c r="C293"/>
      <c r="D293"/>
      <c r="E293"/>
      <c r="F293"/>
      <c r="G293"/>
      <c r="H293"/>
      <c r="I293"/>
      <c r="J293"/>
    </row>
    <row r="294" spans="1:10" ht="14.4">
      <c r="A294" s="49" t="s">
        <v>619</v>
      </c>
      <c r="B294" s="19" t="s">
        <v>620</v>
      </c>
      <c r="C294" s="20" t="s">
        <v>621</v>
      </c>
      <c r="D294" s="21" t="s">
        <v>622</v>
      </c>
      <c r="E294" s="22"/>
      <c r="F294" s="25">
        <v>1500</v>
      </c>
      <c r="G294" s="23">
        <v>0</v>
      </c>
      <c r="H294" s="24">
        <v>0</v>
      </c>
      <c r="I294" s="23">
        <v>0</v>
      </c>
      <c r="J294"/>
    </row>
    <row r="295" spans="1:10" ht="14.4">
      <c r="A295" s="50"/>
      <c r="B295" s="19" t="s">
        <v>623</v>
      </c>
      <c r="C295" s="20" t="s">
        <v>624</v>
      </c>
      <c r="D295" s="21" t="s">
        <v>622</v>
      </c>
      <c r="E295" s="22"/>
      <c r="F295" s="25">
        <v>1800</v>
      </c>
      <c r="G295" s="23">
        <v>0</v>
      </c>
      <c r="H295" s="24">
        <v>0</v>
      </c>
      <c r="I295" s="23">
        <v>0</v>
      </c>
      <c r="J295"/>
    </row>
    <row r="296" spans="1:10" ht="20.399999999999999">
      <c r="A296" s="50"/>
      <c r="B296" s="19" t="s">
        <v>625</v>
      </c>
      <c r="C296" s="20" t="s">
        <v>626</v>
      </c>
      <c r="D296" s="21" t="s">
        <v>622</v>
      </c>
      <c r="E296" s="22"/>
      <c r="F296" s="25">
        <v>400</v>
      </c>
      <c r="G296" s="23">
        <v>0</v>
      </c>
      <c r="H296" s="24">
        <v>0</v>
      </c>
      <c r="I296" s="23">
        <v>0</v>
      </c>
      <c r="J296"/>
    </row>
    <row r="297" spans="1:10" ht="30.6">
      <c r="A297" s="50"/>
      <c r="B297" s="19" t="s">
        <v>627</v>
      </c>
      <c r="C297" s="20" t="s">
        <v>628</v>
      </c>
      <c r="D297" s="21" t="s">
        <v>622</v>
      </c>
      <c r="E297" s="22"/>
      <c r="F297" s="25">
        <v>3000</v>
      </c>
      <c r="G297" s="23">
        <v>0</v>
      </c>
      <c r="H297" s="24">
        <v>0</v>
      </c>
      <c r="I297" s="23">
        <v>0</v>
      </c>
      <c r="J297"/>
    </row>
    <row r="298" spans="1:10" ht="30.6">
      <c r="A298" s="50"/>
      <c r="B298" s="19" t="s">
        <v>629</v>
      </c>
      <c r="C298" s="20" t="s">
        <v>630</v>
      </c>
      <c r="D298" s="21" t="s">
        <v>622</v>
      </c>
      <c r="E298" s="22"/>
      <c r="F298" s="25">
        <v>5000</v>
      </c>
      <c r="G298" s="23">
        <v>0</v>
      </c>
      <c r="H298" s="24">
        <v>0</v>
      </c>
      <c r="I298" s="23">
        <v>0</v>
      </c>
      <c r="J298"/>
    </row>
    <row r="299" spans="1:10" ht="14.4">
      <c r="A299" s="50"/>
      <c r="B299" s="19" t="s">
        <v>631</v>
      </c>
      <c r="C299" s="20" t="s">
        <v>632</v>
      </c>
      <c r="D299" s="21" t="s">
        <v>148</v>
      </c>
      <c r="E299" s="22"/>
      <c r="F299" s="25">
        <v>20</v>
      </c>
      <c r="G299" s="23">
        <v>0</v>
      </c>
      <c r="H299" s="24">
        <v>0</v>
      </c>
      <c r="I299" s="23">
        <v>0</v>
      </c>
      <c r="J299"/>
    </row>
    <row r="300" spans="1:10" ht="20.399999999999999">
      <c r="A300" s="50"/>
      <c r="B300" s="19" t="s">
        <v>633</v>
      </c>
      <c r="C300" s="20" t="s">
        <v>634</v>
      </c>
      <c r="D300" s="21" t="s">
        <v>148</v>
      </c>
      <c r="E300" s="22"/>
      <c r="F300" s="25">
        <v>40</v>
      </c>
      <c r="G300" s="23">
        <v>0</v>
      </c>
      <c r="H300" s="24">
        <v>0</v>
      </c>
      <c r="I300" s="23">
        <v>0</v>
      </c>
      <c r="J300"/>
    </row>
    <row r="301" spans="1:10" ht="20.399999999999999">
      <c r="A301" s="50"/>
      <c r="B301" s="19" t="s">
        <v>635</v>
      </c>
      <c r="C301" s="20" t="s">
        <v>636</v>
      </c>
      <c r="D301" s="21" t="s">
        <v>38</v>
      </c>
      <c r="E301" s="22"/>
      <c r="F301" s="25">
        <v>80</v>
      </c>
      <c r="G301" s="23">
        <v>0</v>
      </c>
      <c r="H301" s="24">
        <v>0</v>
      </c>
      <c r="I301" s="23">
        <v>0</v>
      </c>
      <c r="J301"/>
    </row>
    <row r="302" spans="1:10" ht="14.4">
      <c r="A302" s="50"/>
      <c r="B302" s="19" t="s">
        <v>637</v>
      </c>
      <c r="C302" s="20" t="s">
        <v>638</v>
      </c>
      <c r="D302" s="21" t="s">
        <v>148</v>
      </c>
      <c r="E302" s="22"/>
      <c r="F302" s="25">
        <v>16</v>
      </c>
      <c r="G302" s="23">
        <v>0</v>
      </c>
      <c r="H302" s="24">
        <v>0</v>
      </c>
      <c r="I302" s="23">
        <v>0</v>
      </c>
      <c r="J302"/>
    </row>
    <row r="303" spans="1:10" ht="14.4">
      <c r="A303" s="50"/>
      <c r="B303" s="19" t="s">
        <v>639</v>
      </c>
      <c r="C303" s="20" t="s">
        <v>640</v>
      </c>
      <c r="D303" s="21" t="s">
        <v>148</v>
      </c>
      <c r="E303" s="22"/>
      <c r="F303" s="25">
        <v>80</v>
      </c>
      <c r="G303" s="23">
        <v>0</v>
      </c>
      <c r="H303" s="24">
        <v>0</v>
      </c>
      <c r="I303" s="23">
        <v>0</v>
      </c>
      <c r="J303"/>
    </row>
    <row r="304" spans="1:10" ht="14.4">
      <c r="A304" s="50"/>
      <c r="B304" s="19" t="s">
        <v>641</v>
      </c>
      <c r="C304" s="20" t="s">
        <v>642</v>
      </c>
      <c r="D304" s="21" t="s">
        <v>148</v>
      </c>
      <c r="E304" s="22"/>
      <c r="F304" s="25">
        <v>35</v>
      </c>
      <c r="G304" s="23">
        <v>0</v>
      </c>
      <c r="H304" s="24">
        <v>0</v>
      </c>
      <c r="I304" s="23">
        <v>0</v>
      </c>
      <c r="J304"/>
    </row>
    <row r="305" spans="1:10" ht="14.4">
      <c r="A305" s="50"/>
      <c r="B305" s="19" t="s">
        <v>643</v>
      </c>
      <c r="C305" s="26" t="s">
        <v>644</v>
      </c>
      <c r="D305" s="21" t="s">
        <v>148</v>
      </c>
      <c r="E305" s="22"/>
      <c r="F305" s="25">
        <v>25</v>
      </c>
      <c r="G305" s="23">
        <v>0</v>
      </c>
      <c r="H305" s="24">
        <v>0</v>
      </c>
      <c r="I305" s="23">
        <v>0</v>
      </c>
      <c r="J305"/>
    </row>
    <row r="306" spans="1:10" ht="14.4">
      <c r="A306" s="50"/>
      <c r="B306" s="19" t="s">
        <v>645</v>
      </c>
      <c r="C306" s="20" t="s">
        <v>646</v>
      </c>
      <c r="D306" s="21" t="s">
        <v>622</v>
      </c>
      <c r="E306" s="35"/>
      <c r="F306" s="25">
        <v>40</v>
      </c>
      <c r="G306" s="23">
        <v>0</v>
      </c>
      <c r="H306" s="24">
        <v>0</v>
      </c>
      <c r="I306" s="23">
        <v>0</v>
      </c>
      <c r="J306"/>
    </row>
    <row r="307" spans="1:10" ht="14.4">
      <c r="A307" s="50"/>
      <c r="B307" s="19" t="s">
        <v>647</v>
      </c>
      <c r="C307" s="20" t="s">
        <v>648</v>
      </c>
      <c r="D307" s="21" t="s">
        <v>622</v>
      </c>
      <c r="E307" s="35"/>
      <c r="F307" s="25">
        <v>30</v>
      </c>
      <c r="G307" s="23">
        <v>0</v>
      </c>
      <c r="H307" s="24">
        <v>0</v>
      </c>
      <c r="I307" s="23">
        <v>0</v>
      </c>
      <c r="J307"/>
    </row>
    <row r="308" spans="1:10" ht="14.4">
      <c r="A308" s="50"/>
      <c r="B308" s="19" t="s">
        <v>649</v>
      </c>
      <c r="C308" s="20" t="s">
        <v>650</v>
      </c>
      <c r="D308" s="21" t="s">
        <v>622</v>
      </c>
      <c r="E308" s="22"/>
      <c r="F308" s="25">
        <v>70</v>
      </c>
      <c r="G308" s="23">
        <v>0</v>
      </c>
      <c r="H308" s="24">
        <v>0</v>
      </c>
      <c r="I308" s="23">
        <v>0</v>
      </c>
      <c r="J308"/>
    </row>
    <row r="309" spans="1:10" ht="14.4">
      <c r="A309" s="50"/>
      <c r="B309" s="19" t="s">
        <v>651</v>
      </c>
      <c r="C309" s="20" t="s">
        <v>652</v>
      </c>
      <c r="D309" s="21" t="s">
        <v>622</v>
      </c>
      <c r="E309" s="22"/>
      <c r="F309" s="25">
        <v>60</v>
      </c>
      <c r="G309" s="23">
        <v>0</v>
      </c>
      <c r="H309" s="24">
        <v>0</v>
      </c>
      <c r="I309" s="23">
        <v>0</v>
      </c>
      <c r="J309"/>
    </row>
    <row r="310" spans="1:10" ht="20.399999999999999">
      <c r="A310" s="50"/>
      <c r="B310" s="19" t="s">
        <v>653</v>
      </c>
      <c r="C310" s="20" t="s">
        <v>654</v>
      </c>
      <c r="D310" s="21" t="s">
        <v>148</v>
      </c>
      <c r="E310" s="22"/>
      <c r="F310" s="25">
        <v>220</v>
      </c>
      <c r="G310" s="23">
        <v>0</v>
      </c>
      <c r="H310" s="24">
        <v>0</v>
      </c>
      <c r="I310" s="23">
        <v>0</v>
      </c>
      <c r="J310"/>
    </row>
    <row r="311" spans="1:10" ht="20.399999999999999">
      <c r="A311" s="50"/>
      <c r="B311" s="19" t="s">
        <v>655</v>
      </c>
      <c r="C311" s="20" t="s">
        <v>656</v>
      </c>
      <c r="D311" s="21" t="s">
        <v>148</v>
      </c>
      <c r="E311" s="22"/>
      <c r="F311" s="25">
        <v>300</v>
      </c>
      <c r="G311" s="23">
        <v>0</v>
      </c>
      <c r="H311" s="24">
        <v>0</v>
      </c>
      <c r="I311" s="23">
        <v>0</v>
      </c>
      <c r="J311"/>
    </row>
    <row r="312" spans="1:10" ht="14.4">
      <c r="A312" s="50"/>
      <c r="B312" s="19" t="s">
        <v>657</v>
      </c>
      <c r="C312" s="20" t="s">
        <v>658</v>
      </c>
      <c r="D312" s="21" t="s">
        <v>38</v>
      </c>
      <c r="E312" s="22"/>
      <c r="F312" s="25">
        <v>120</v>
      </c>
      <c r="G312" s="23">
        <v>0</v>
      </c>
      <c r="H312" s="24">
        <v>0</v>
      </c>
      <c r="I312" s="23">
        <v>0</v>
      </c>
      <c r="J312"/>
    </row>
    <row r="313" spans="1:10" ht="14.4">
      <c r="A313" s="50"/>
      <c r="B313" s="19" t="s">
        <v>659</v>
      </c>
      <c r="C313" s="20" t="s">
        <v>660</v>
      </c>
      <c r="D313" s="21" t="s">
        <v>38</v>
      </c>
      <c r="E313" s="22"/>
      <c r="F313" s="25">
        <v>40</v>
      </c>
      <c r="G313" s="23">
        <v>0</v>
      </c>
      <c r="H313" s="24">
        <v>0</v>
      </c>
      <c r="I313" s="23">
        <v>0</v>
      </c>
      <c r="J313"/>
    </row>
    <row r="314" spans="1:10" ht="20.399999999999999">
      <c r="A314" s="50"/>
      <c r="B314" s="19" t="s">
        <v>661</v>
      </c>
      <c r="C314" s="20" t="s">
        <v>662</v>
      </c>
      <c r="D314" s="21" t="s">
        <v>143</v>
      </c>
      <c r="E314" s="22"/>
      <c r="F314" s="25">
        <v>350</v>
      </c>
      <c r="G314" s="23">
        <v>0</v>
      </c>
      <c r="H314" s="24">
        <v>0</v>
      </c>
      <c r="I314" s="23">
        <v>0</v>
      </c>
      <c r="J314"/>
    </row>
    <row r="315" spans="1:10" ht="14.4">
      <c r="A315" s="51"/>
      <c r="B315" s="19" t="s">
        <v>663</v>
      </c>
      <c r="C315" s="20" t="s">
        <v>664</v>
      </c>
      <c r="D315" s="21" t="s">
        <v>15</v>
      </c>
      <c r="E315" s="22"/>
      <c r="F315" s="25">
        <v>150</v>
      </c>
      <c r="G315" s="23">
        <v>0</v>
      </c>
      <c r="H315" s="24">
        <v>0</v>
      </c>
      <c r="I315" s="23">
        <v>0</v>
      </c>
      <c r="J315"/>
    </row>
    <row r="316" spans="1:10" ht="14.4">
      <c r="A316"/>
      <c r="B316"/>
      <c r="C316"/>
      <c r="D316"/>
      <c r="E316"/>
      <c r="F316"/>
      <c r="G316"/>
      <c r="H316"/>
      <c r="I316"/>
      <c r="J316"/>
    </row>
    <row r="317" spans="1:10" ht="20.399999999999999">
      <c r="A317" s="52" t="s">
        <v>665</v>
      </c>
      <c r="B317" s="19" t="s">
        <v>666</v>
      </c>
      <c r="C317" s="20" t="s">
        <v>667</v>
      </c>
      <c r="D317" s="21" t="s">
        <v>87</v>
      </c>
      <c r="E317" s="22"/>
      <c r="F317" s="25">
        <v>400</v>
      </c>
      <c r="G317" s="23">
        <v>0</v>
      </c>
      <c r="H317" s="24">
        <v>0</v>
      </c>
      <c r="I317" s="23">
        <v>0</v>
      </c>
      <c r="J317"/>
    </row>
    <row r="318" spans="1:10" ht="20.399999999999999">
      <c r="A318" s="52"/>
      <c r="B318" s="19" t="s">
        <v>668</v>
      </c>
      <c r="C318" s="20" t="s">
        <v>669</v>
      </c>
      <c r="D318" s="21" t="s">
        <v>87</v>
      </c>
      <c r="E318" s="22"/>
      <c r="F318" s="25">
        <v>260</v>
      </c>
      <c r="G318" s="23">
        <v>0</v>
      </c>
      <c r="H318" s="24">
        <v>0</v>
      </c>
      <c r="I318" s="23">
        <v>0</v>
      </c>
      <c r="J318"/>
    </row>
    <row r="319" spans="1:10" ht="14.4">
      <c r="A319" s="52"/>
      <c r="B319" s="19" t="s">
        <v>670</v>
      </c>
      <c r="C319" s="20" t="s">
        <v>671</v>
      </c>
      <c r="D319" s="21" t="s">
        <v>87</v>
      </c>
      <c r="E319" s="22"/>
      <c r="F319" s="25">
        <v>200</v>
      </c>
      <c r="G319" s="23">
        <v>0</v>
      </c>
      <c r="H319" s="24">
        <v>0</v>
      </c>
      <c r="I319" s="23">
        <v>0</v>
      </c>
      <c r="J319"/>
    </row>
    <row r="320" spans="1:10" ht="14.4">
      <c r="A320" s="52"/>
      <c r="B320" s="19" t="s">
        <v>672</v>
      </c>
      <c r="C320" s="20" t="s">
        <v>673</v>
      </c>
      <c r="D320" s="21" t="s">
        <v>87</v>
      </c>
      <c r="E320" s="22"/>
      <c r="F320" s="25">
        <v>200</v>
      </c>
      <c r="G320" s="23">
        <v>0</v>
      </c>
      <c r="H320" s="24">
        <v>0</v>
      </c>
      <c r="I320" s="23">
        <v>0</v>
      </c>
      <c r="J320"/>
    </row>
    <row r="321" spans="1:10" ht="14.4">
      <c r="A321"/>
      <c r="B321"/>
      <c r="C321"/>
      <c r="D321"/>
      <c r="E321"/>
      <c r="F321"/>
      <c r="G321"/>
      <c r="H321"/>
      <c r="I321"/>
      <c r="J321"/>
    </row>
    <row r="322" spans="1:10" ht="20.399999999999999">
      <c r="A322" s="52" t="s">
        <v>674</v>
      </c>
      <c r="B322" s="19" t="s">
        <v>675</v>
      </c>
      <c r="C322" s="20" t="s">
        <v>676</v>
      </c>
      <c r="D322" s="21" t="s">
        <v>87</v>
      </c>
      <c r="E322" s="22"/>
      <c r="F322" s="25">
        <v>200</v>
      </c>
      <c r="G322" s="23">
        <v>0</v>
      </c>
      <c r="H322" s="24">
        <v>0</v>
      </c>
      <c r="I322" s="23">
        <v>0</v>
      </c>
      <c r="J322"/>
    </row>
    <row r="323" spans="1:10" ht="20.399999999999999">
      <c r="A323" s="52"/>
      <c r="B323" s="19" t="s">
        <v>677</v>
      </c>
      <c r="C323" s="20" t="s">
        <v>678</v>
      </c>
      <c r="D323" s="21" t="s">
        <v>87</v>
      </c>
      <c r="E323" s="22"/>
      <c r="F323" s="25">
        <v>150</v>
      </c>
      <c r="G323" s="23">
        <v>0</v>
      </c>
      <c r="H323" s="24">
        <v>0</v>
      </c>
      <c r="I323" s="23">
        <v>0</v>
      </c>
      <c r="J323"/>
    </row>
    <row r="324" spans="1:10" ht="14.4">
      <c r="A324" s="52"/>
      <c r="B324" s="19" t="s">
        <v>679</v>
      </c>
      <c r="C324" s="20" t="s">
        <v>680</v>
      </c>
      <c r="D324" s="21" t="s">
        <v>148</v>
      </c>
      <c r="E324" s="22"/>
      <c r="F324" s="25">
        <v>30</v>
      </c>
      <c r="G324" s="23">
        <v>0</v>
      </c>
      <c r="H324" s="24">
        <v>0</v>
      </c>
      <c r="I324" s="23">
        <v>0</v>
      </c>
      <c r="J324"/>
    </row>
    <row r="325" spans="1:10" ht="14.4">
      <c r="A325" s="52"/>
      <c r="B325" s="19" t="s">
        <v>681</v>
      </c>
      <c r="C325" s="20" t="s">
        <v>682</v>
      </c>
      <c r="D325" s="21" t="s">
        <v>148</v>
      </c>
      <c r="E325" s="22"/>
      <c r="F325" s="25">
        <v>45</v>
      </c>
      <c r="G325" s="23">
        <v>0</v>
      </c>
      <c r="H325" s="24">
        <v>0</v>
      </c>
      <c r="I325" s="23">
        <v>0</v>
      </c>
      <c r="J325"/>
    </row>
    <row r="326" spans="1:10" ht="14.4">
      <c r="A326" s="52"/>
      <c r="B326" s="19" t="s">
        <v>683</v>
      </c>
      <c r="C326" s="20" t="s">
        <v>684</v>
      </c>
      <c r="D326" s="21" t="s">
        <v>148</v>
      </c>
      <c r="E326" s="22"/>
      <c r="F326" s="25">
        <v>65</v>
      </c>
      <c r="G326" s="23">
        <v>0</v>
      </c>
      <c r="H326" s="24">
        <v>0</v>
      </c>
      <c r="I326" s="23">
        <v>0</v>
      </c>
      <c r="J326"/>
    </row>
    <row r="327" spans="1:10" ht="20.399999999999999">
      <c r="A327" s="52"/>
      <c r="B327" s="19" t="s">
        <v>685</v>
      </c>
      <c r="C327" s="20" t="s">
        <v>686</v>
      </c>
      <c r="D327" s="21" t="s">
        <v>38</v>
      </c>
      <c r="E327" s="22"/>
      <c r="F327" s="25">
        <v>4</v>
      </c>
      <c r="G327" s="23">
        <v>0</v>
      </c>
      <c r="H327" s="24">
        <v>0</v>
      </c>
      <c r="I327" s="23">
        <v>0</v>
      </c>
      <c r="J327"/>
    </row>
    <row r="328" spans="1:10" ht="14.4">
      <c r="A328" s="52"/>
      <c r="B328" s="19" t="s">
        <v>687</v>
      </c>
      <c r="C328" s="20" t="s">
        <v>688</v>
      </c>
      <c r="D328" s="21" t="s">
        <v>15</v>
      </c>
      <c r="E328" s="22"/>
      <c r="F328" s="25">
        <v>45</v>
      </c>
      <c r="G328" s="23">
        <v>0</v>
      </c>
      <c r="H328" s="24">
        <v>0</v>
      </c>
      <c r="I328" s="23">
        <v>0</v>
      </c>
      <c r="J328"/>
    </row>
    <row r="329" spans="1:10" ht="14.4">
      <c r="A329" s="52"/>
      <c r="B329" s="19" t="s">
        <v>689</v>
      </c>
      <c r="C329" s="20" t="s">
        <v>690</v>
      </c>
      <c r="D329" s="21" t="s">
        <v>15</v>
      </c>
      <c r="E329" s="22"/>
      <c r="F329" s="25">
        <v>35</v>
      </c>
      <c r="G329" s="23">
        <v>0</v>
      </c>
      <c r="H329" s="24">
        <v>0</v>
      </c>
      <c r="I329" s="23">
        <v>0</v>
      </c>
      <c r="J329"/>
    </row>
    <row r="330" spans="1:10" ht="14.4">
      <c r="A330" s="52"/>
      <c r="B330" s="19" t="s">
        <v>691</v>
      </c>
      <c r="C330" s="20" t="s">
        <v>692</v>
      </c>
      <c r="D330" s="21" t="s">
        <v>622</v>
      </c>
      <c r="E330" s="22"/>
      <c r="F330" s="25">
        <v>100</v>
      </c>
      <c r="G330" s="23">
        <v>0</v>
      </c>
      <c r="H330" s="24">
        <v>0</v>
      </c>
      <c r="I330" s="23">
        <v>0</v>
      </c>
      <c r="J330"/>
    </row>
    <row r="331" spans="1:10" ht="14.4">
      <c r="A331" s="52"/>
      <c r="B331" s="19" t="s">
        <v>693</v>
      </c>
      <c r="C331" s="20" t="s">
        <v>694</v>
      </c>
      <c r="D331" s="21" t="s">
        <v>622</v>
      </c>
      <c r="E331" s="22"/>
      <c r="F331" s="25">
        <v>300</v>
      </c>
      <c r="G331" s="23">
        <v>0</v>
      </c>
      <c r="H331" s="24">
        <v>0</v>
      </c>
      <c r="I331" s="23">
        <v>0</v>
      </c>
      <c r="J331"/>
    </row>
    <row r="332" spans="1:10" ht="14.4">
      <c r="A332" s="52"/>
      <c r="B332" s="19" t="s">
        <v>695</v>
      </c>
      <c r="C332" s="20" t="s">
        <v>696</v>
      </c>
      <c r="D332" s="21" t="s">
        <v>622</v>
      </c>
      <c r="E332" s="22"/>
      <c r="F332" s="25">
        <v>50</v>
      </c>
      <c r="G332" s="23">
        <v>0</v>
      </c>
      <c r="H332" s="24">
        <v>0</v>
      </c>
      <c r="I332" s="23">
        <v>0</v>
      </c>
      <c r="J332"/>
    </row>
    <row r="333" spans="1:10" ht="14.4">
      <c r="A333" s="52"/>
      <c r="B333" s="19" t="s">
        <v>697</v>
      </c>
      <c r="C333" s="33" t="s">
        <v>698</v>
      </c>
      <c r="D333" s="21" t="s">
        <v>546</v>
      </c>
      <c r="E333" s="22"/>
      <c r="F333" s="25">
        <v>2.5</v>
      </c>
      <c r="G333" s="23">
        <v>0</v>
      </c>
      <c r="H333" s="24">
        <v>0</v>
      </c>
      <c r="I333" s="23">
        <v>0</v>
      </c>
      <c r="J333"/>
    </row>
    <row r="334" spans="1:10" ht="14.4">
      <c r="A334"/>
      <c r="B334"/>
      <c r="C334"/>
      <c r="D334"/>
      <c r="E334"/>
      <c r="F334"/>
      <c r="G334"/>
      <c r="H334"/>
      <c r="I334"/>
      <c r="J334"/>
    </row>
    <row r="335" spans="1:10" ht="14.4">
      <c r="A335" s="52" t="s">
        <v>699</v>
      </c>
      <c r="B335" s="19" t="s">
        <v>700</v>
      </c>
      <c r="C335" s="20" t="s">
        <v>701</v>
      </c>
      <c r="D335" s="21" t="s">
        <v>702</v>
      </c>
      <c r="E335" s="22"/>
      <c r="F335" s="25">
        <v>0.1</v>
      </c>
      <c r="G335" s="23">
        <v>0</v>
      </c>
      <c r="H335" s="24">
        <v>0</v>
      </c>
      <c r="I335" s="23">
        <v>0</v>
      </c>
      <c r="J335"/>
    </row>
    <row r="336" spans="1:10" ht="14.4">
      <c r="A336" s="52"/>
      <c r="B336" s="19" t="s">
        <v>703</v>
      </c>
      <c r="C336" s="20" t="s">
        <v>704</v>
      </c>
      <c r="D336" s="21" t="s">
        <v>705</v>
      </c>
      <c r="E336" s="22"/>
      <c r="F336" s="25">
        <v>50</v>
      </c>
      <c r="G336" s="23">
        <v>0</v>
      </c>
      <c r="H336" s="24">
        <v>0</v>
      </c>
      <c r="I336" s="23">
        <v>0</v>
      </c>
      <c r="J336"/>
    </row>
    <row r="337" spans="1:10" ht="20.399999999999999">
      <c r="A337" s="52"/>
      <c r="B337" s="19" t="s">
        <v>706</v>
      </c>
      <c r="C337" s="20" t="s">
        <v>707</v>
      </c>
      <c r="D337" s="21" t="s">
        <v>702</v>
      </c>
      <c r="E337" s="22"/>
      <c r="F337" s="25">
        <v>0.08</v>
      </c>
      <c r="G337" s="23">
        <v>0</v>
      </c>
      <c r="H337" s="24">
        <v>0</v>
      </c>
      <c r="I337" s="23">
        <v>0</v>
      </c>
      <c r="J337"/>
    </row>
    <row r="338" spans="1:10" ht="14.4">
      <c r="A338" s="52"/>
      <c r="B338" s="19" t="s">
        <v>708</v>
      </c>
      <c r="C338" s="20" t="s">
        <v>709</v>
      </c>
      <c r="D338" s="21" t="s">
        <v>710</v>
      </c>
      <c r="E338" s="22"/>
      <c r="F338" s="25">
        <v>70</v>
      </c>
      <c r="G338" s="23">
        <v>0</v>
      </c>
      <c r="H338" s="24">
        <v>0</v>
      </c>
      <c r="I338" s="23">
        <v>0</v>
      </c>
      <c r="J338"/>
    </row>
    <row r="339" spans="1:10" ht="14.4">
      <c r="A339" s="52"/>
      <c r="B339" s="19" t="s">
        <v>711</v>
      </c>
      <c r="C339" s="20" t="s">
        <v>712</v>
      </c>
      <c r="D339" s="21" t="s">
        <v>710</v>
      </c>
      <c r="E339" s="22"/>
      <c r="F339" s="25">
        <v>120</v>
      </c>
      <c r="G339" s="23">
        <v>0</v>
      </c>
      <c r="H339" s="24">
        <v>0</v>
      </c>
      <c r="I339" s="23">
        <v>0</v>
      </c>
      <c r="J339"/>
    </row>
    <row r="340" spans="1:10" ht="14.4">
      <c r="A340" s="52"/>
      <c r="B340" s="19" t="s">
        <v>713</v>
      </c>
      <c r="C340" s="20" t="s">
        <v>714</v>
      </c>
      <c r="D340" s="21" t="s">
        <v>710</v>
      </c>
      <c r="E340" s="22"/>
      <c r="F340" s="25">
        <v>160</v>
      </c>
      <c r="G340" s="23">
        <v>0</v>
      </c>
      <c r="H340" s="24">
        <v>0</v>
      </c>
      <c r="I340" s="23">
        <v>0</v>
      </c>
      <c r="J340"/>
    </row>
    <row r="341" spans="1:10" ht="14.4">
      <c r="A341" s="52"/>
      <c r="B341" s="19" t="s">
        <v>715</v>
      </c>
      <c r="C341" s="20" t="s">
        <v>716</v>
      </c>
      <c r="D341" s="21" t="s">
        <v>710</v>
      </c>
      <c r="E341" s="22"/>
      <c r="F341" s="25">
        <v>200</v>
      </c>
      <c r="G341" s="23">
        <v>0</v>
      </c>
      <c r="H341" s="24">
        <v>0</v>
      </c>
      <c r="I341" s="23">
        <v>0</v>
      </c>
      <c r="J341"/>
    </row>
    <row r="342" spans="1:10" ht="14.4">
      <c r="A342" s="52"/>
      <c r="B342" s="19" t="s">
        <v>717</v>
      </c>
      <c r="C342" s="20" t="s">
        <v>718</v>
      </c>
      <c r="D342" s="21" t="s">
        <v>710</v>
      </c>
      <c r="E342" s="22"/>
      <c r="F342" s="25">
        <v>100</v>
      </c>
      <c r="G342" s="23">
        <v>0</v>
      </c>
      <c r="H342" s="24">
        <v>0</v>
      </c>
      <c r="I342" s="23">
        <v>0</v>
      </c>
      <c r="J342"/>
    </row>
    <row r="343" spans="1:10" ht="14.4">
      <c r="A343" s="52"/>
      <c r="B343" s="19" t="s">
        <v>719</v>
      </c>
      <c r="C343" s="20" t="s">
        <v>720</v>
      </c>
      <c r="D343" s="21" t="s">
        <v>721</v>
      </c>
      <c r="E343" s="22"/>
      <c r="F343" s="25">
        <v>7.0000000000000007E-2</v>
      </c>
      <c r="G343" s="23">
        <v>0</v>
      </c>
      <c r="H343" s="24">
        <v>0</v>
      </c>
      <c r="I343" s="23">
        <v>0</v>
      </c>
      <c r="J343"/>
    </row>
    <row r="344" spans="1:10" ht="14.4">
      <c r="A344" s="52"/>
      <c r="B344" s="19" t="s">
        <v>722</v>
      </c>
      <c r="C344" s="20" t="s">
        <v>723</v>
      </c>
      <c r="D344" s="21" t="s">
        <v>721</v>
      </c>
      <c r="E344" s="22"/>
      <c r="F344" s="25">
        <v>0.08</v>
      </c>
      <c r="G344" s="23">
        <v>0</v>
      </c>
      <c r="H344" s="24">
        <v>0</v>
      </c>
      <c r="I344" s="23">
        <v>0</v>
      </c>
      <c r="J344"/>
    </row>
    <row r="345" spans="1:10" ht="20.399999999999999">
      <c r="A345" s="52"/>
      <c r="B345" s="19" t="s">
        <v>724</v>
      </c>
      <c r="C345" s="20" t="s">
        <v>725</v>
      </c>
      <c r="D345" s="21" t="s">
        <v>721</v>
      </c>
      <c r="E345" s="22"/>
      <c r="F345" s="25">
        <v>0.1</v>
      </c>
      <c r="G345" s="23">
        <v>0</v>
      </c>
      <c r="H345" s="24">
        <v>0</v>
      </c>
      <c r="I345" s="23">
        <v>0</v>
      </c>
      <c r="J345"/>
    </row>
    <row r="346" spans="1:10" ht="14.4">
      <c r="A346" s="52"/>
      <c r="B346" s="19" t="s">
        <v>726</v>
      </c>
      <c r="C346" s="20" t="s">
        <v>727</v>
      </c>
      <c r="D346" s="21" t="s">
        <v>710</v>
      </c>
      <c r="E346" s="22"/>
      <c r="F346" s="25">
        <v>1500</v>
      </c>
      <c r="G346" s="23">
        <v>0</v>
      </c>
      <c r="H346" s="24">
        <v>0</v>
      </c>
      <c r="I346" s="23">
        <v>0</v>
      </c>
      <c r="J346"/>
    </row>
    <row r="347" spans="1:10" ht="20.399999999999999">
      <c r="A347" s="52"/>
      <c r="B347" s="19" t="s">
        <v>728</v>
      </c>
      <c r="C347" s="20" t="s">
        <v>729</v>
      </c>
      <c r="D347" s="21" t="s">
        <v>730</v>
      </c>
      <c r="E347" s="22"/>
      <c r="F347" s="25">
        <v>17</v>
      </c>
      <c r="G347" s="23">
        <v>0</v>
      </c>
      <c r="H347" s="24">
        <v>0</v>
      </c>
      <c r="I347" s="23">
        <v>0</v>
      </c>
      <c r="J347"/>
    </row>
    <row r="348" spans="1:10" ht="20.399999999999999">
      <c r="A348" s="52"/>
      <c r="B348" s="19" t="s">
        <v>731</v>
      </c>
      <c r="C348" s="20" t="s">
        <v>732</v>
      </c>
      <c r="D348" s="21" t="s">
        <v>730</v>
      </c>
      <c r="E348" s="22"/>
      <c r="F348" s="25">
        <v>23</v>
      </c>
      <c r="G348" s="23">
        <v>0</v>
      </c>
      <c r="H348" s="24">
        <v>0</v>
      </c>
      <c r="I348" s="23">
        <v>0</v>
      </c>
      <c r="J348"/>
    </row>
    <row r="349" spans="1:10" ht="20.399999999999999">
      <c r="A349" s="52"/>
      <c r="B349" s="19" t="s">
        <v>733</v>
      </c>
      <c r="C349" s="20" t="s">
        <v>734</v>
      </c>
      <c r="D349" s="21" t="s">
        <v>730</v>
      </c>
      <c r="E349" s="22"/>
      <c r="F349" s="25">
        <v>26</v>
      </c>
      <c r="G349" s="23">
        <v>0</v>
      </c>
      <c r="H349" s="24">
        <v>0</v>
      </c>
      <c r="I349" s="23">
        <v>0</v>
      </c>
      <c r="J349"/>
    </row>
    <row r="350" spans="1:10" ht="20.399999999999999">
      <c r="A350" s="52"/>
      <c r="B350" s="19" t="s">
        <v>735</v>
      </c>
      <c r="C350" s="20" t="s">
        <v>736</v>
      </c>
      <c r="D350" s="21" t="s">
        <v>730</v>
      </c>
      <c r="E350" s="22"/>
      <c r="F350" s="25">
        <v>29</v>
      </c>
      <c r="G350" s="23">
        <v>0</v>
      </c>
      <c r="H350" s="24">
        <v>0</v>
      </c>
      <c r="I350" s="23">
        <v>0</v>
      </c>
      <c r="J350"/>
    </row>
    <row r="351" spans="1:10" ht="20.399999999999999">
      <c r="A351" s="52"/>
      <c r="B351" s="19" t="s">
        <v>737</v>
      </c>
      <c r="C351" s="20" t="s">
        <v>738</v>
      </c>
      <c r="D351" s="21" t="s">
        <v>730</v>
      </c>
      <c r="E351" s="22"/>
      <c r="F351" s="25">
        <v>35</v>
      </c>
      <c r="G351" s="23">
        <v>0</v>
      </c>
      <c r="H351" s="24">
        <v>0</v>
      </c>
      <c r="I351" s="23">
        <v>0</v>
      </c>
      <c r="J351"/>
    </row>
    <row r="352" spans="1:10" ht="14.4">
      <c r="A352" s="52"/>
      <c r="B352" s="19" t="s">
        <v>739</v>
      </c>
      <c r="C352" s="20" t="s">
        <v>740</v>
      </c>
      <c r="D352" s="21" t="s">
        <v>741</v>
      </c>
      <c r="E352" s="22"/>
      <c r="F352" s="25">
        <v>4</v>
      </c>
      <c r="G352" s="23">
        <v>0</v>
      </c>
      <c r="H352" s="24">
        <v>0</v>
      </c>
      <c r="I352" s="23">
        <v>0</v>
      </c>
      <c r="J352"/>
    </row>
    <row r="353" spans="1:10" ht="14.4">
      <c r="A353" s="52"/>
      <c r="B353" s="19" t="s">
        <v>742</v>
      </c>
      <c r="C353" s="20" t="s">
        <v>743</v>
      </c>
      <c r="D353" s="21" t="s">
        <v>705</v>
      </c>
      <c r="E353" s="22"/>
      <c r="F353" s="25">
        <v>15</v>
      </c>
      <c r="G353" s="23">
        <v>0</v>
      </c>
      <c r="H353" s="24">
        <v>0</v>
      </c>
      <c r="I353" s="23">
        <v>0</v>
      </c>
      <c r="J353"/>
    </row>
    <row r="354" spans="1:10" ht="14.4">
      <c r="A354" s="52"/>
      <c r="B354" s="19" t="s">
        <v>744</v>
      </c>
      <c r="C354" s="20" t="s">
        <v>745</v>
      </c>
      <c r="D354" s="21" t="s">
        <v>746</v>
      </c>
      <c r="E354" s="22"/>
      <c r="F354" s="25">
        <v>12</v>
      </c>
      <c r="G354" s="23">
        <v>0</v>
      </c>
      <c r="H354" s="24">
        <v>0</v>
      </c>
      <c r="I354" s="23">
        <v>0</v>
      </c>
      <c r="J354"/>
    </row>
    <row r="355" spans="1:10" ht="14.4">
      <c r="A355" s="52"/>
      <c r="B355" s="19" t="s">
        <v>747</v>
      </c>
      <c r="C355" s="20" t="s">
        <v>748</v>
      </c>
      <c r="D355" s="21" t="s">
        <v>749</v>
      </c>
      <c r="E355" s="22"/>
      <c r="F355" s="25">
        <v>220</v>
      </c>
      <c r="G355" s="23">
        <v>0</v>
      </c>
      <c r="H355" s="24">
        <v>0</v>
      </c>
      <c r="I355" s="23">
        <v>0</v>
      </c>
      <c r="J355"/>
    </row>
    <row r="356" spans="1:10" ht="20.399999999999999">
      <c r="A356" s="52"/>
      <c r="B356" s="19" t="s">
        <v>750</v>
      </c>
      <c r="C356" s="20" t="s">
        <v>751</v>
      </c>
      <c r="D356" s="21" t="s">
        <v>752</v>
      </c>
      <c r="E356" s="22"/>
      <c r="F356" s="25">
        <v>500</v>
      </c>
      <c r="G356" s="23">
        <v>0</v>
      </c>
      <c r="H356" s="24">
        <v>0</v>
      </c>
      <c r="I356" s="23">
        <v>0</v>
      </c>
      <c r="J356"/>
    </row>
    <row r="357" spans="1:10" ht="14.4">
      <c r="A357" s="52"/>
      <c r="B357" s="19" t="s">
        <v>753</v>
      </c>
      <c r="C357" s="20" t="s">
        <v>754</v>
      </c>
      <c r="D357" s="21" t="s">
        <v>752</v>
      </c>
      <c r="E357" s="22"/>
      <c r="F357" s="25">
        <v>600</v>
      </c>
      <c r="G357" s="23">
        <v>0</v>
      </c>
      <c r="H357" s="24">
        <v>0</v>
      </c>
      <c r="I357" s="23">
        <v>0</v>
      </c>
      <c r="J357"/>
    </row>
    <row r="358" spans="1:10" ht="14.4">
      <c r="A358"/>
      <c r="B358"/>
      <c r="C358"/>
      <c r="D358"/>
      <c r="E358"/>
      <c r="F358"/>
      <c r="G358"/>
      <c r="H358"/>
      <c r="I358"/>
      <c r="J358"/>
    </row>
    <row r="359" spans="1:10" ht="20.399999999999999">
      <c r="A359" s="52" t="s">
        <v>755</v>
      </c>
      <c r="B359" s="19" t="s">
        <v>756</v>
      </c>
      <c r="C359" s="20" t="s">
        <v>757</v>
      </c>
      <c r="D359" s="36" t="s">
        <v>758</v>
      </c>
      <c r="E359" s="22"/>
      <c r="F359" s="25">
        <v>35</v>
      </c>
      <c r="G359" s="23">
        <v>0</v>
      </c>
      <c r="H359" s="24">
        <v>0</v>
      </c>
      <c r="I359" s="23">
        <v>0</v>
      </c>
      <c r="J359"/>
    </row>
    <row r="360" spans="1:10" ht="20.399999999999999">
      <c r="A360" s="52"/>
      <c r="B360" s="19" t="s">
        <v>759</v>
      </c>
      <c r="C360" s="20" t="s">
        <v>760</v>
      </c>
      <c r="D360" s="36" t="s">
        <v>758</v>
      </c>
      <c r="E360" s="22"/>
      <c r="F360" s="25">
        <v>25</v>
      </c>
      <c r="G360" s="23">
        <v>0</v>
      </c>
      <c r="H360" s="24">
        <v>0</v>
      </c>
      <c r="I360" s="23">
        <v>0</v>
      </c>
      <c r="J360"/>
    </row>
    <row r="361" spans="1:10" ht="14.4">
      <c r="A361" s="52"/>
      <c r="B361" s="19" t="s">
        <v>761</v>
      </c>
      <c r="C361" s="20" t="s">
        <v>762</v>
      </c>
      <c r="D361" s="36" t="s">
        <v>758</v>
      </c>
      <c r="E361" s="22"/>
      <c r="F361" s="25">
        <v>25</v>
      </c>
      <c r="G361" s="23">
        <v>0</v>
      </c>
      <c r="H361" s="24">
        <v>0</v>
      </c>
      <c r="I361" s="23">
        <v>0</v>
      </c>
      <c r="J361"/>
    </row>
    <row r="362" spans="1:10" ht="14.4">
      <c r="A362" s="52"/>
      <c r="B362" s="19" t="s">
        <v>763</v>
      </c>
      <c r="C362" s="20" t="s">
        <v>764</v>
      </c>
      <c r="D362" s="36" t="s">
        <v>758</v>
      </c>
      <c r="E362" s="22"/>
      <c r="F362" s="25">
        <v>20</v>
      </c>
      <c r="G362" s="23">
        <v>0</v>
      </c>
      <c r="H362" s="24">
        <v>0</v>
      </c>
      <c r="I362" s="23">
        <v>0</v>
      </c>
      <c r="J362"/>
    </row>
    <row r="363" spans="1:10" ht="20.399999999999999">
      <c r="A363" s="52"/>
      <c r="B363" s="19" t="s">
        <v>765</v>
      </c>
      <c r="C363" s="20" t="s">
        <v>766</v>
      </c>
      <c r="D363" s="36" t="s">
        <v>758</v>
      </c>
      <c r="E363" s="22"/>
      <c r="F363" s="25">
        <v>60</v>
      </c>
      <c r="G363" s="23">
        <v>0</v>
      </c>
      <c r="H363" s="24">
        <v>0</v>
      </c>
      <c r="I363" s="23">
        <v>0</v>
      </c>
      <c r="J363"/>
    </row>
    <row r="364" spans="1:10" ht="20.399999999999999">
      <c r="A364" s="52"/>
      <c r="B364" s="19" t="s">
        <v>767</v>
      </c>
      <c r="C364" s="20" t="s">
        <v>768</v>
      </c>
      <c r="D364" s="36" t="s">
        <v>758</v>
      </c>
      <c r="E364" s="22"/>
      <c r="F364" s="25">
        <v>45</v>
      </c>
      <c r="G364" s="23">
        <v>0</v>
      </c>
      <c r="H364" s="24">
        <v>0</v>
      </c>
      <c r="I364" s="23">
        <v>0</v>
      </c>
      <c r="J364"/>
    </row>
    <row r="365" spans="1:10" ht="14.4">
      <c r="A365" s="52"/>
      <c r="B365" s="19" t="s">
        <v>769</v>
      </c>
      <c r="C365" s="20" t="s">
        <v>770</v>
      </c>
      <c r="D365" s="36" t="s">
        <v>758</v>
      </c>
      <c r="E365" s="22"/>
      <c r="F365" s="25">
        <v>35</v>
      </c>
      <c r="G365" s="23">
        <v>0</v>
      </c>
      <c r="H365" s="24">
        <v>0</v>
      </c>
      <c r="I365" s="23">
        <v>0</v>
      </c>
      <c r="J365"/>
    </row>
    <row r="366" spans="1:10" ht="14.4">
      <c r="A366"/>
      <c r="B366"/>
      <c r="C366"/>
      <c r="D366"/>
      <c r="E366"/>
      <c r="F366"/>
      <c r="G366"/>
      <c r="H366"/>
      <c r="I366"/>
      <c r="J366"/>
    </row>
    <row r="367" spans="1:10" ht="14.4">
      <c r="A367" s="59" t="s">
        <v>771</v>
      </c>
      <c r="B367" s="19" t="s">
        <v>772</v>
      </c>
      <c r="C367" s="20" t="s">
        <v>773</v>
      </c>
      <c r="D367" s="36" t="s">
        <v>774</v>
      </c>
      <c r="E367" s="22"/>
      <c r="F367" s="25">
        <v>700</v>
      </c>
      <c r="G367" s="23">
        <v>0</v>
      </c>
      <c r="H367" s="24">
        <v>0</v>
      </c>
      <c r="I367" s="23">
        <v>0</v>
      </c>
      <c r="J367"/>
    </row>
    <row r="368" spans="1:10" ht="14.4">
      <c r="A368" s="60"/>
      <c r="B368" s="19" t="s">
        <v>775</v>
      </c>
      <c r="C368" s="20" t="s">
        <v>776</v>
      </c>
      <c r="D368" s="36" t="s">
        <v>774</v>
      </c>
      <c r="E368" s="22"/>
      <c r="F368" s="25">
        <v>730</v>
      </c>
      <c r="G368" s="23">
        <v>0</v>
      </c>
      <c r="H368" s="24">
        <v>0</v>
      </c>
      <c r="I368" s="23">
        <v>0</v>
      </c>
      <c r="J368"/>
    </row>
    <row r="369" spans="1:10" ht="14.4">
      <c r="A369" s="60"/>
      <c r="B369" s="19" t="s">
        <v>777</v>
      </c>
      <c r="C369" s="20" t="s">
        <v>778</v>
      </c>
      <c r="D369" s="36" t="s">
        <v>774</v>
      </c>
      <c r="E369" s="22"/>
      <c r="F369" s="25">
        <v>900</v>
      </c>
      <c r="G369" s="23">
        <v>0</v>
      </c>
      <c r="H369" s="24">
        <v>0</v>
      </c>
      <c r="I369" s="23">
        <v>0</v>
      </c>
      <c r="J369"/>
    </row>
    <row r="370" spans="1:10" ht="14.4">
      <c r="A370" s="61"/>
      <c r="B370" s="19" t="s">
        <v>779</v>
      </c>
      <c r="C370" s="20" t="s">
        <v>780</v>
      </c>
      <c r="D370" s="36" t="s">
        <v>774</v>
      </c>
      <c r="E370" s="22"/>
      <c r="F370" s="25">
        <v>550</v>
      </c>
      <c r="G370" s="23">
        <v>0</v>
      </c>
      <c r="H370" s="24">
        <v>0</v>
      </c>
      <c r="I370" s="23">
        <v>0</v>
      </c>
      <c r="J370"/>
    </row>
    <row r="371" spans="1:10" ht="14.4">
      <c r="A371"/>
      <c r="B371"/>
      <c r="C371"/>
      <c r="D371"/>
      <c r="E371"/>
      <c r="F371"/>
      <c r="G371"/>
      <c r="H371"/>
      <c r="I371"/>
      <c r="J371"/>
    </row>
    <row r="372" spans="1:10" ht="14.4" customHeight="1">
      <c r="A372" s="59" t="s">
        <v>781</v>
      </c>
      <c r="B372" s="19" t="s">
        <v>782</v>
      </c>
      <c r="C372" s="20" t="s">
        <v>783</v>
      </c>
      <c r="D372" s="36" t="s">
        <v>87</v>
      </c>
      <c r="E372" s="22"/>
      <c r="F372" s="25">
        <v>8000</v>
      </c>
      <c r="G372" s="23">
        <v>0</v>
      </c>
      <c r="H372" s="24">
        <v>0</v>
      </c>
      <c r="I372" s="23">
        <v>0</v>
      </c>
      <c r="J372"/>
    </row>
    <row r="373" spans="1:10" ht="14.4">
      <c r="A373" s="60"/>
      <c r="B373" s="19" t="s">
        <v>784</v>
      </c>
      <c r="C373" s="20" t="s">
        <v>785</v>
      </c>
      <c r="D373" s="36" t="s">
        <v>786</v>
      </c>
      <c r="E373" s="22"/>
      <c r="F373" s="25">
        <v>1500</v>
      </c>
      <c r="G373" s="23">
        <v>0</v>
      </c>
      <c r="H373" s="24">
        <v>0</v>
      </c>
      <c r="I373" s="23">
        <v>0</v>
      </c>
      <c r="J373"/>
    </row>
    <row r="374" spans="1:10" ht="14.4">
      <c r="A374" s="60"/>
      <c r="B374" s="19" t="s">
        <v>787</v>
      </c>
      <c r="C374" s="20" t="s">
        <v>788</v>
      </c>
      <c r="D374" s="36" t="s">
        <v>87</v>
      </c>
      <c r="E374" s="22"/>
      <c r="F374" s="25">
        <v>12000</v>
      </c>
      <c r="G374" s="23">
        <v>0</v>
      </c>
      <c r="H374" s="24">
        <v>0</v>
      </c>
      <c r="I374" s="23">
        <v>0</v>
      </c>
      <c r="J374"/>
    </row>
    <row r="375" spans="1:10" ht="14.4">
      <c r="A375" s="61"/>
      <c r="B375" s="19" t="s">
        <v>789</v>
      </c>
      <c r="C375" s="20" t="s">
        <v>790</v>
      </c>
      <c r="D375" s="36" t="s">
        <v>15</v>
      </c>
      <c r="E375" s="22"/>
      <c r="F375" s="25">
        <v>2000</v>
      </c>
      <c r="G375" s="23">
        <v>0</v>
      </c>
      <c r="H375" s="24">
        <v>0</v>
      </c>
      <c r="I375" s="23">
        <v>0</v>
      </c>
      <c r="J375"/>
    </row>
    <row r="376" spans="1:10" ht="14.4">
      <c r="A376"/>
      <c r="B376"/>
      <c r="C376"/>
      <c r="D376"/>
      <c r="E376"/>
      <c r="F376"/>
      <c r="G376"/>
      <c r="H376"/>
      <c r="I376"/>
      <c r="J376"/>
    </row>
    <row r="377" spans="1:10" ht="14.4">
      <c r="A377" s="52" t="s">
        <v>791</v>
      </c>
      <c r="B377" s="19" t="s">
        <v>792</v>
      </c>
      <c r="C377" s="20" t="s">
        <v>793</v>
      </c>
      <c r="D377" s="36" t="s">
        <v>794</v>
      </c>
      <c r="E377" s="22"/>
      <c r="F377" s="25">
        <v>2</v>
      </c>
      <c r="G377" s="23">
        <v>0</v>
      </c>
      <c r="H377" s="24">
        <v>0</v>
      </c>
      <c r="I377" s="23">
        <v>0</v>
      </c>
      <c r="J377"/>
    </row>
    <row r="378" spans="1:10" ht="14.4">
      <c r="A378" s="52"/>
      <c r="B378" s="19" t="s">
        <v>795</v>
      </c>
      <c r="C378" s="20" t="s">
        <v>796</v>
      </c>
      <c r="D378" s="36" t="s">
        <v>99</v>
      </c>
      <c r="E378" s="22"/>
      <c r="F378" s="25">
        <v>25</v>
      </c>
      <c r="G378" s="23">
        <v>0</v>
      </c>
      <c r="H378" s="24">
        <v>0</v>
      </c>
      <c r="I378" s="23">
        <v>0</v>
      </c>
      <c r="J378"/>
    </row>
    <row r="379" spans="1:10" ht="14.4">
      <c r="A379" s="52"/>
      <c r="B379" s="19" t="s">
        <v>797</v>
      </c>
      <c r="C379" s="20" t="s">
        <v>798</v>
      </c>
      <c r="D379" s="36" t="s">
        <v>99</v>
      </c>
      <c r="E379" s="22"/>
      <c r="F379" s="25">
        <v>1.4</v>
      </c>
      <c r="G379" s="23">
        <v>0</v>
      </c>
      <c r="H379" s="24">
        <v>0</v>
      </c>
      <c r="I379" s="23">
        <v>0</v>
      </c>
      <c r="J379"/>
    </row>
    <row r="380" spans="1:10" ht="20.399999999999999">
      <c r="A380" s="52"/>
      <c r="B380" s="19" t="s">
        <v>799</v>
      </c>
      <c r="C380" s="20" t="s">
        <v>800</v>
      </c>
      <c r="D380" s="36" t="s">
        <v>99</v>
      </c>
      <c r="E380" s="22"/>
      <c r="F380" s="25">
        <v>16</v>
      </c>
      <c r="G380" s="23">
        <v>0</v>
      </c>
      <c r="H380" s="24">
        <v>0</v>
      </c>
      <c r="I380" s="23">
        <v>0</v>
      </c>
      <c r="J380"/>
    </row>
    <row r="381" spans="1:10" ht="14.4">
      <c r="A381" s="52"/>
      <c r="B381" s="19" t="s">
        <v>801</v>
      </c>
      <c r="C381" s="20" t="s">
        <v>802</v>
      </c>
      <c r="D381" s="36" t="s">
        <v>99</v>
      </c>
      <c r="E381" s="22"/>
      <c r="F381" s="25">
        <v>25</v>
      </c>
      <c r="G381" s="23">
        <v>0</v>
      </c>
      <c r="H381" s="24">
        <v>0</v>
      </c>
      <c r="I381" s="23">
        <v>0</v>
      </c>
      <c r="J381"/>
    </row>
    <row r="382" spans="1:10" ht="14.4">
      <c r="A382" s="52"/>
      <c r="B382" s="19" t="s">
        <v>803</v>
      </c>
      <c r="C382" s="20" t="s">
        <v>804</v>
      </c>
      <c r="D382" s="36" t="s">
        <v>99</v>
      </c>
      <c r="E382" s="22"/>
      <c r="F382" s="25">
        <v>23</v>
      </c>
      <c r="G382" s="23">
        <v>0</v>
      </c>
      <c r="H382" s="24">
        <v>0</v>
      </c>
      <c r="I382" s="23">
        <v>0</v>
      </c>
      <c r="J382"/>
    </row>
    <row r="383" spans="1:10" ht="14.4">
      <c r="A383" s="52"/>
      <c r="B383" s="19" t="s">
        <v>805</v>
      </c>
      <c r="C383" s="20" t="s">
        <v>806</v>
      </c>
      <c r="D383" s="36" t="s">
        <v>99</v>
      </c>
      <c r="E383" s="22"/>
      <c r="F383" s="25">
        <v>25</v>
      </c>
      <c r="G383" s="23">
        <v>0</v>
      </c>
      <c r="H383" s="24">
        <v>0</v>
      </c>
      <c r="I383" s="23">
        <v>0</v>
      </c>
      <c r="J383"/>
    </row>
    <row r="384" spans="1:10" ht="20.399999999999999">
      <c r="A384" s="52"/>
      <c r="B384" s="19" t="s">
        <v>807</v>
      </c>
      <c r="C384" s="20" t="s">
        <v>808</v>
      </c>
      <c r="D384" s="36" t="s">
        <v>99</v>
      </c>
      <c r="E384" s="22"/>
      <c r="F384" s="25">
        <v>30</v>
      </c>
      <c r="G384" s="23">
        <v>0</v>
      </c>
      <c r="H384" s="24">
        <v>0</v>
      </c>
      <c r="I384" s="23">
        <v>0</v>
      </c>
      <c r="J384"/>
    </row>
    <row r="385" spans="1:10" ht="14.4">
      <c r="A385" s="52"/>
      <c r="B385" s="19" t="s">
        <v>809</v>
      </c>
      <c r="C385" s="20" t="s">
        <v>810</v>
      </c>
      <c r="D385" s="36" t="s">
        <v>99</v>
      </c>
      <c r="E385" s="22"/>
      <c r="F385" s="25">
        <v>35</v>
      </c>
      <c r="G385" s="23">
        <v>0</v>
      </c>
      <c r="H385" s="24">
        <v>0</v>
      </c>
      <c r="I385" s="23">
        <v>0</v>
      </c>
      <c r="J385"/>
    </row>
    <row r="386" spans="1:10" ht="14.4">
      <c r="A386" s="52"/>
      <c r="B386" s="19" t="s">
        <v>811</v>
      </c>
      <c r="C386" s="20" t="s">
        <v>812</v>
      </c>
      <c r="D386" s="36" t="s">
        <v>99</v>
      </c>
      <c r="E386" s="22"/>
      <c r="F386" s="25">
        <v>16</v>
      </c>
      <c r="G386" s="23">
        <v>0</v>
      </c>
      <c r="H386" s="24">
        <v>0</v>
      </c>
      <c r="I386" s="23">
        <v>0</v>
      </c>
      <c r="J386"/>
    </row>
    <row r="387" spans="1:10" ht="20.399999999999999">
      <c r="A387" s="52"/>
      <c r="B387" s="19" t="s">
        <v>813</v>
      </c>
      <c r="C387" s="20" t="s">
        <v>814</v>
      </c>
      <c r="D387" s="36" t="s">
        <v>99</v>
      </c>
      <c r="E387" s="22"/>
      <c r="F387" s="25">
        <v>5</v>
      </c>
      <c r="G387" s="23">
        <v>0</v>
      </c>
      <c r="H387" s="24">
        <v>0</v>
      </c>
      <c r="I387" s="23">
        <v>0</v>
      </c>
      <c r="J387"/>
    </row>
    <row r="388" spans="1:10" ht="14.4">
      <c r="A388" s="52"/>
      <c r="B388" s="19" t="s">
        <v>815</v>
      </c>
      <c r="C388" s="20" t="s">
        <v>816</v>
      </c>
      <c r="D388" s="36" t="s">
        <v>99</v>
      </c>
      <c r="E388" s="22"/>
      <c r="F388" s="25">
        <v>85</v>
      </c>
      <c r="G388" s="23">
        <v>0</v>
      </c>
      <c r="H388" s="24">
        <v>0</v>
      </c>
      <c r="I388" s="23">
        <v>0</v>
      </c>
      <c r="J388"/>
    </row>
    <row r="389" spans="1:10" ht="14.4">
      <c r="A389" s="52"/>
      <c r="B389" s="19" t="s">
        <v>817</v>
      </c>
      <c r="C389" s="20" t="s">
        <v>818</v>
      </c>
      <c r="D389" s="36" t="s">
        <v>99</v>
      </c>
      <c r="E389" s="22"/>
      <c r="F389" s="25">
        <v>220</v>
      </c>
      <c r="G389" s="23">
        <v>0</v>
      </c>
      <c r="H389" s="24">
        <v>0</v>
      </c>
      <c r="I389" s="23">
        <v>0</v>
      </c>
      <c r="J389"/>
    </row>
    <row r="390" spans="1:10" ht="14.4">
      <c r="A390" s="52"/>
      <c r="B390" s="19" t="s">
        <v>819</v>
      </c>
      <c r="C390" s="20" t="s">
        <v>820</v>
      </c>
      <c r="D390" s="36" t="s">
        <v>99</v>
      </c>
      <c r="E390" s="22"/>
      <c r="F390" s="25">
        <v>25</v>
      </c>
      <c r="G390" s="23">
        <v>0</v>
      </c>
      <c r="H390" s="24">
        <v>0</v>
      </c>
      <c r="I390" s="23">
        <v>0</v>
      </c>
      <c r="J390"/>
    </row>
    <row r="391" spans="1:10" ht="14.4">
      <c r="A391" s="52"/>
      <c r="B391" s="19" t="s">
        <v>821</v>
      </c>
      <c r="C391" s="20" t="s">
        <v>822</v>
      </c>
      <c r="D391" s="36" t="s">
        <v>99</v>
      </c>
      <c r="E391" s="22"/>
      <c r="F391" s="25">
        <v>150</v>
      </c>
      <c r="G391" s="23">
        <v>0</v>
      </c>
      <c r="H391" s="24">
        <v>0</v>
      </c>
      <c r="I391" s="23">
        <v>0</v>
      </c>
      <c r="J391"/>
    </row>
    <row r="392" spans="1:10" ht="14.4">
      <c r="A392" s="52"/>
      <c r="B392" s="19" t="s">
        <v>823</v>
      </c>
      <c r="C392" s="20" t="s">
        <v>824</v>
      </c>
      <c r="D392" s="36" t="s">
        <v>99</v>
      </c>
      <c r="E392" s="22"/>
      <c r="F392" s="25">
        <v>400</v>
      </c>
      <c r="G392" s="23">
        <v>0</v>
      </c>
      <c r="H392" s="24">
        <v>0</v>
      </c>
      <c r="I392" s="23">
        <v>0</v>
      </c>
      <c r="J392"/>
    </row>
    <row r="393" spans="1:10" ht="14.4">
      <c r="A393" s="52"/>
      <c r="B393" s="19" t="s">
        <v>825</v>
      </c>
      <c r="C393" s="20" t="s">
        <v>826</v>
      </c>
      <c r="D393" s="36" t="s">
        <v>99</v>
      </c>
      <c r="E393" s="22"/>
      <c r="F393" s="25">
        <v>500</v>
      </c>
      <c r="G393" s="23">
        <v>0</v>
      </c>
      <c r="H393" s="24">
        <v>0</v>
      </c>
      <c r="I393" s="23">
        <v>0</v>
      </c>
      <c r="J393"/>
    </row>
    <row r="394" spans="1:10" ht="14.4">
      <c r="A394" s="52"/>
      <c r="B394" s="19" t="s">
        <v>827</v>
      </c>
      <c r="C394" s="20" t="s">
        <v>828</v>
      </c>
      <c r="D394" s="36" t="s">
        <v>17</v>
      </c>
      <c r="E394" s="22"/>
      <c r="F394" s="25">
        <v>35</v>
      </c>
      <c r="G394" s="23">
        <v>0</v>
      </c>
      <c r="H394" s="24">
        <v>0</v>
      </c>
      <c r="I394" s="23">
        <v>0</v>
      </c>
      <c r="J394"/>
    </row>
    <row r="395" spans="1:10" ht="14.4">
      <c r="A395" s="52"/>
      <c r="B395" s="19" t="s">
        <v>829</v>
      </c>
      <c r="C395" s="20" t="s">
        <v>830</v>
      </c>
      <c r="D395" s="36" t="s">
        <v>20</v>
      </c>
      <c r="E395" s="22"/>
      <c r="F395" s="25">
        <v>12</v>
      </c>
      <c r="G395" s="23">
        <v>0</v>
      </c>
      <c r="H395" s="24">
        <v>0</v>
      </c>
      <c r="I395" s="23">
        <v>0</v>
      </c>
      <c r="J395"/>
    </row>
    <row r="396" spans="1:10" ht="14.4">
      <c r="A396" s="52"/>
      <c r="B396" s="19" t="s">
        <v>831</v>
      </c>
      <c r="C396" s="20" t="s">
        <v>832</v>
      </c>
      <c r="D396" s="36" t="s">
        <v>20</v>
      </c>
      <c r="E396" s="22"/>
      <c r="F396" s="25">
        <v>25</v>
      </c>
      <c r="G396" s="23">
        <v>0</v>
      </c>
      <c r="H396" s="24">
        <v>0</v>
      </c>
      <c r="I396" s="23">
        <v>0</v>
      </c>
      <c r="J396"/>
    </row>
    <row r="397" spans="1:10" ht="14.4">
      <c r="A397" s="52"/>
      <c r="B397" s="19" t="s">
        <v>833</v>
      </c>
      <c r="C397" s="33" t="s">
        <v>834</v>
      </c>
      <c r="D397" s="36" t="s">
        <v>20</v>
      </c>
      <c r="E397" s="22"/>
      <c r="F397" s="25">
        <v>14</v>
      </c>
      <c r="G397" s="23">
        <v>0</v>
      </c>
      <c r="H397" s="24">
        <v>0</v>
      </c>
      <c r="I397" s="23">
        <v>0</v>
      </c>
      <c r="J397"/>
    </row>
    <row r="398" spans="1:10" ht="14.4">
      <c r="A398" s="52"/>
      <c r="B398" s="19" t="s">
        <v>835</v>
      </c>
      <c r="C398" s="33" t="s">
        <v>836</v>
      </c>
      <c r="D398" s="36" t="s">
        <v>99</v>
      </c>
      <c r="E398" s="22"/>
      <c r="F398" s="25">
        <v>20</v>
      </c>
      <c r="G398" s="23">
        <v>0</v>
      </c>
      <c r="H398" s="24">
        <v>0</v>
      </c>
      <c r="I398" s="23">
        <v>0</v>
      </c>
      <c r="J398"/>
    </row>
    <row r="399" spans="1:10" ht="14.4">
      <c r="A399" s="52"/>
      <c r="B399" s="19" t="s">
        <v>837</v>
      </c>
      <c r="C399" s="20" t="s">
        <v>838</v>
      </c>
      <c r="D399" s="36" t="s">
        <v>20</v>
      </c>
      <c r="E399" s="22"/>
      <c r="F399" s="25">
        <v>12</v>
      </c>
      <c r="G399" s="23">
        <v>0</v>
      </c>
      <c r="H399" s="24">
        <v>0</v>
      </c>
      <c r="I399" s="23">
        <v>0</v>
      </c>
      <c r="J399"/>
    </row>
    <row r="400" spans="1:10" ht="14.4">
      <c r="A400" s="52"/>
      <c r="B400" s="19" t="s">
        <v>839</v>
      </c>
      <c r="C400" s="33" t="s">
        <v>840</v>
      </c>
      <c r="D400" s="36" t="s">
        <v>99</v>
      </c>
      <c r="E400" s="22"/>
      <c r="F400" s="25">
        <v>75</v>
      </c>
      <c r="G400" s="23">
        <v>0</v>
      </c>
      <c r="H400" s="24">
        <v>0</v>
      </c>
      <c r="I400" s="23">
        <v>0</v>
      </c>
      <c r="J400"/>
    </row>
    <row r="401" spans="1:10" ht="14.4">
      <c r="A401" s="52"/>
      <c r="B401" s="19" t="s">
        <v>841</v>
      </c>
      <c r="C401" s="20" t="s">
        <v>842</v>
      </c>
      <c r="D401" s="36" t="s">
        <v>99</v>
      </c>
      <c r="E401" s="22"/>
      <c r="F401" s="25">
        <v>1200</v>
      </c>
      <c r="G401" s="23">
        <v>0</v>
      </c>
      <c r="H401" s="24">
        <v>0</v>
      </c>
      <c r="I401" s="23">
        <v>0</v>
      </c>
      <c r="J401"/>
    </row>
    <row r="402" spans="1:10" ht="14.4">
      <c r="A402" s="52"/>
      <c r="B402" s="19" t="s">
        <v>843</v>
      </c>
      <c r="C402" s="20" t="s">
        <v>844</v>
      </c>
      <c r="D402" s="36" t="s">
        <v>99</v>
      </c>
      <c r="E402" s="22"/>
      <c r="F402" s="25">
        <v>450</v>
      </c>
      <c r="G402" s="23">
        <v>0</v>
      </c>
      <c r="H402" s="24">
        <v>0</v>
      </c>
      <c r="I402" s="23">
        <v>0</v>
      </c>
      <c r="J402"/>
    </row>
    <row r="403" spans="1:10" ht="14.4">
      <c r="A403" s="52"/>
      <c r="B403" s="19" t="s">
        <v>845</v>
      </c>
      <c r="C403" s="20" t="s">
        <v>846</v>
      </c>
      <c r="D403" s="36" t="s">
        <v>20</v>
      </c>
      <c r="E403" s="22"/>
      <c r="F403" s="25">
        <v>25</v>
      </c>
      <c r="G403" s="23">
        <v>0</v>
      </c>
      <c r="H403" s="24">
        <v>0</v>
      </c>
      <c r="I403" s="23">
        <v>0</v>
      </c>
      <c r="J403"/>
    </row>
    <row r="404" spans="1:10" ht="14.4">
      <c r="A404" s="52"/>
      <c r="B404" s="19" t="s">
        <v>847</v>
      </c>
      <c r="C404" s="20" t="s">
        <v>848</v>
      </c>
      <c r="D404" s="36" t="s">
        <v>99</v>
      </c>
      <c r="E404" s="22"/>
      <c r="F404" s="25">
        <v>30</v>
      </c>
      <c r="G404" s="23">
        <v>0</v>
      </c>
      <c r="H404" s="24">
        <v>0</v>
      </c>
      <c r="I404" s="23">
        <v>0</v>
      </c>
      <c r="J404"/>
    </row>
    <row r="405" spans="1:10" ht="14.4">
      <c r="A405" s="52"/>
      <c r="B405" s="19" t="s">
        <v>849</v>
      </c>
      <c r="C405" s="20" t="s">
        <v>850</v>
      </c>
      <c r="D405" s="36" t="s">
        <v>99</v>
      </c>
      <c r="E405" s="22"/>
      <c r="F405" s="25">
        <v>50</v>
      </c>
      <c r="G405" s="23">
        <v>0</v>
      </c>
      <c r="H405" s="24">
        <v>0</v>
      </c>
      <c r="I405" s="23">
        <v>0</v>
      </c>
      <c r="J405"/>
    </row>
    <row r="406" spans="1:10" ht="14.4">
      <c r="A406" s="52"/>
      <c r="B406" s="19" t="s">
        <v>851</v>
      </c>
      <c r="C406" s="20" t="s">
        <v>852</v>
      </c>
      <c r="D406" s="36" t="s">
        <v>622</v>
      </c>
      <c r="E406" s="22"/>
      <c r="F406" s="25">
        <v>10000</v>
      </c>
      <c r="G406" s="23">
        <v>0</v>
      </c>
      <c r="H406" s="24">
        <v>0</v>
      </c>
      <c r="I406" s="23">
        <v>0</v>
      </c>
      <c r="J406"/>
    </row>
    <row r="407" spans="1:10" ht="14.4">
      <c r="A407" s="52"/>
      <c r="B407" s="19" t="s">
        <v>853</v>
      </c>
      <c r="C407" s="20" t="s">
        <v>854</v>
      </c>
      <c r="D407" s="36" t="s">
        <v>622</v>
      </c>
      <c r="E407" s="22"/>
      <c r="F407" s="25">
        <v>13000</v>
      </c>
      <c r="G407" s="23">
        <v>0</v>
      </c>
      <c r="H407" s="24">
        <v>0</v>
      </c>
      <c r="I407" s="23">
        <v>0</v>
      </c>
      <c r="J407"/>
    </row>
    <row r="408" spans="1:10" ht="14.4">
      <c r="A408" s="52"/>
      <c r="B408" s="19" t="s">
        <v>855</v>
      </c>
      <c r="C408" s="20" t="s">
        <v>856</v>
      </c>
      <c r="D408" s="36" t="s">
        <v>20</v>
      </c>
      <c r="E408" s="22"/>
      <c r="F408" s="25">
        <v>8</v>
      </c>
      <c r="G408" s="23">
        <v>0</v>
      </c>
      <c r="H408" s="24">
        <v>0</v>
      </c>
      <c r="I408" s="23">
        <v>0</v>
      </c>
      <c r="J408"/>
    </row>
    <row r="409" spans="1:10" ht="14.4">
      <c r="A409" s="52"/>
      <c r="B409" s="19" t="s">
        <v>857</v>
      </c>
      <c r="C409" s="20" t="s">
        <v>858</v>
      </c>
      <c r="D409" s="36" t="s">
        <v>148</v>
      </c>
      <c r="E409" s="22"/>
      <c r="F409" s="25">
        <v>5</v>
      </c>
      <c r="G409" s="23">
        <v>0</v>
      </c>
      <c r="H409" s="24">
        <v>0</v>
      </c>
      <c r="I409" s="23">
        <v>0</v>
      </c>
      <c r="J409"/>
    </row>
    <row r="410" spans="1:10" ht="14.4">
      <c r="A410" s="52"/>
      <c r="B410" s="19" t="s">
        <v>859</v>
      </c>
      <c r="C410" s="20" t="s">
        <v>860</v>
      </c>
      <c r="D410" s="36" t="s">
        <v>148</v>
      </c>
      <c r="E410" s="22"/>
      <c r="F410" s="25">
        <v>1.8</v>
      </c>
      <c r="G410" s="23">
        <v>0</v>
      </c>
      <c r="H410" s="24">
        <v>0</v>
      </c>
      <c r="I410" s="23">
        <v>0</v>
      </c>
      <c r="J410"/>
    </row>
    <row r="411" spans="1:10" ht="14.4">
      <c r="A411" s="52"/>
      <c r="B411" s="19" t="s">
        <v>861</v>
      </c>
      <c r="C411" s="20" t="s">
        <v>862</v>
      </c>
      <c r="D411" s="36" t="s">
        <v>148</v>
      </c>
      <c r="E411" s="22"/>
      <c r="F411" s="25">
        <v>6.5</v>
      </c>
      <c r="G411" s="23">
        <v>0</v>
      </c>
      <c r="H411" s="24">
        <v>0</v>
      </c>
      <c r="I411" s="23">
        <v>0</v>
      </c>
      <c r="J411"/>
    </row>
    <row r="412" spans="1:10" ht="14.4">
      <c r="A412" s="52"/>
      <c r="B412" s="19" t="s">
        <v>863</v>
      </c>
      <c r="C412" s="20" t="s">
        <v>864</v>
      </c>
      <c r="D412" s="36" t="s">
        <v>865</v>
      </c>
      <c r="E412" s="22"/>
      <c r="F412" s="25">
        <v>1700</v>
      </c>
      <c r="G412" s="23">
        <v>0</v>
      </c>
      <c r="H412" s="24">
        <v>0</v>
      </c>
      <c r="I412" s="23">
        <v>0</v>
      </c>
      <c r="J412"/>
    </row>
    <row r="413" spans="1:10" ht="30.6">
      <c r="A413" s="52"/>
      <c r="B413" s="19" t="s">
        <v>866</v>
      </c>
      <c r="C413" s="20" t="s">
        <v>867</v>
      </c>
      <c r="D413" s="36" t="s">
        <v>868</v>
      </c>
      <c r="E413" s="22"/>
      <c r="F413" s="25">
        <v>1.4</v>
      </c>
      <c r="G413" s="23">
        <v>0</v>
      </c>
      <c r="H413" s="24">
        <v>0</v>
      </c>
      <c r="I413" s="23">
        <v>0</v>
      </c>
      <c r="J413"/>
    </row>
    <row r="414" spans="1:10" ht="14.4">
      <c r="A414"/>
      <c r="B414"/>
      <c r="C414"/>
      <c r="D414"/>
      <c r="E414"/>
      <c r="F414"/>
      <c r="G414"/>
      <c r="H414"/>
      <c r="I414"/>
      <c r="J414"/>
    </row>
    <row r="415" spans="1:10" ht="20.399999999999999">
      <c r="A415" s="52" t="s">
        <v>869</v>
      </c>
      <c r="B415" s="19" t="s">
        <v>870</v>
      </c>
      <c r="C415" s="20" t="s">
        <v>871</v>
      </c>
      <c r="D415" s="36" t="s">
        <v>622</v>
      </c>
      <c r="E415" s="22"/>
      <c r="F415" s="25">
        <v>7000</v>
      </c>
      <c r="G415" s="23">
        <v>0</v>
      </c>
      <c r="H415" s="24">
        <v>0</v>
      </c>
      <c r="I415" s="23">
        <v>0</v>
      </c>
      <c r="J415"/>
    </row>
    <row r="416" spans="1:10" ht="14.4">
      <c r="A416" s="52"/>
      <c r="B416" s="19" t="s">
        <v>872</v>
      </c>
      <c r="C416" s="20" t="s">
        <v>873</v>
      </c>
      <c r="D416" s="36" t="s">
        <v>874</v>
      </c>
      <c r="E416" s="22"/>
      <c r="F416" s="25">
        <v>3500</v>
      </c>
      <c r="G416" s="23">
        <v>0</v>
      </c>
      <c r="H416" s="24">
        <v>0</v>
      </c>
      <c r="I416" s="23">
        <v>0</v>
      </c>
      <c r="J416"/>
    </row>
    <row r="417" spans="1:10" ht="14.4">
      <c r="A417" s="52"/>
      <c r="B417" s="19" t="s">
        <v>875</v>
      </c>
      <c r="C417" s="20" t="s">
        <v>876</v>
      </c>
      <c r="D417" s="36" t="s">
        <v>622</v>
      </c>
      <c r="E417" s="22"/>
      <c r="F417" s="25">
        <v>120</v>
      </c>
      <c r="G417" s="23">
        <v>0</v>
      </c>
      <c r="H417" s="24">
        <v>0</v>
      </c>
      <c r="I417" s="23">
        <v>0</v>
      </c>
      <c r="J417"/>
    </row>
    <row r="418" spans="1:10" ht="14.4">
      <c r="A418" s="52"/>
      <c r="B418" s="19" t="s">
        <v>877</v>
      </c>
      <c r="C418" s="20" t="s">
        <v>878</v>
      </c>
      <c r="D418" s="36" t="s">
        <v>622</v>
      </c>
      <c r="E418" s="22"/>
      <c r="F418" s="25">
        <v>150</v>
      </c>
      <c r="G418" s="23">
        <v>0</v>
      </c>
      <c r="H418" s="24">
        <v>0</v>
      </c>
      <c r="I418" s="23">
        <v>0</v>
      </c>
      <c r="J418"/>
    </row>
    <row r="419" spans="1:10" ht="14.4">
      <c r="A419" s="52"/>
      <c r="B419" s="19" t="s">
        <v>879</v>
      </c>
      <c r="C419" s="20" t="s">
        <v>880</v>
      </c>
      <c r="D419" s="36" t="s">
        <v>622</v>
      </c>
      <c r="E419" s="22"/>
      <c r="F419" s="25">
        <v>200</v>
      </c>
      <c r="G419" s="23">
        <v>0</v>
      </c>
      <c r="H419" s="24">
        <v>0</v>
      </c>
      <c r="I419" s="23">
        <v>0</v>
      </c>
      <c r="J419"/>
    </row>
    <row r="420" spans="1:10" ht="14.4">
      <c r="A420" s="52"/>
      <c r="B420" s="19" t="s">
        <v>881</v>
      </c>
      <c r="C420" s="20" t="s">
        <v>882</v>
      </c>
      <c r="D420" s="36" t="s">
        <v>622</v>
      </c>
      <c r="E420" s="22"/>
      <c r="F420" s="25">
        <v>50</v>
      </c>
      <c r="G420" s="23">
        <v>0</v>
      </c>
      <c r="H420" s="24">
        <v>0</v>
      </c>
      <c r="I420" s="23">
        <v>0</v>
      </c>
      <c r="J420"/>
    </row>
    <row r="421" spans="1:10" ht="14.4">
      <c r="A421" s="52"/>
      <c r="B421" s="19" t="s">
        <v>883</v>
      </c>
      <c r="C421" s="20" t="s">
        <v>884</v>
      </c>
      <c r="D421" s="36" t="s">
        <v>622</v>
      </c>
      <c r="E421" s="22"/>
      <c r="F421" s="25">
        <v>50</v>
      </c>
      <c r="G421" s="23">
        <v>0</v>
      </c>
      <c r="H421" s="24">
        <v>0</v>
      </c>
      <c r="I421" s="23">
        <v>0</v>
      </c>
      <c r="J421"/>
    </row>
    <row r="422" spans="1:10" ht="14.4">
      <c r="A422" s="52"/>
      <c r="B422" s="19" t="s">
        <v>885</v>
      </c>
      <c r="C422" s="20" t="s">
        <v>886</v>
      </c>
      <c r="D422" s="36" t="s">
        <v>622</v>
      </c>
      <c r="E422" s="22"/>
      <c r="F422" s="25">
        <v>70</v>
      </c>
      <c r="G422" s="23">
        <v>0</v>
      </c>
      <c r="H422" s="24">
        <v>0</v>
      </c>
      <c r="I422" s="23">
        <v>0</v>
      </c>
      <c r="J422"/>
    </row>
    <row r="423" spans="1:10" ht="20.399999999999999">
      <c r="A423" s="52"/>
      <c r="B423" s="19" t="s">
        <v>887</v>
      </c>
      <c r="C423" s="20" t="s">
        <v>888</v>
      </c>
      <c r="D423" s="36" t="s">
        <v>889</v>
      </c>
      <c r="E423" s="22"/>
      <c r="F423" s="25">
        <v>8</v>
      </c>
      <c r="G423" s="23">
        <v>0</v>
      </c>
      <c r="H423" s="24">
        <v>0</v>
      </c>
      <c r="I423" s="23">
        <v>0</v>
      </c>
      <c r="J423"/>
    </row>
    <row r="424" spans="1:10" ht="14.4">
      <c r="A424" s="52"/>
      <c r="B424" s="19" t="s">
        <v>890</v>
      </c>
      <c r="C424" s="20" t="s">
        <v>891</v>
      </c>
      <c r="D424" s="36" t="s">
        <v>622</v>
      </c>
      <c r="E424" s="22"/>
      <c r="F424" s="25">
        <v>120</v>
      </c>
      <c r="G424" s="23">
        <v>0</v>
      </c>
      <c r="H424" s="24">
        <v>0</v>
      </c>
      <c r="I424" s="23">
        <v>0</v>
      </c>
      <c r="J424"/>
    </row>
    <row r="425" spans="1:10" ht="14.4">
      <c r="A425" s="52"/>
      <c r="B425" s="19" t="s">
        <v>892</v>
      </c>
      <c r="C425" s="20" t="s">
        <v>893</v>
      </c>
      <c r="D425" s="36" t="s">
        <v>622</v>
      </c>
      <c r="E425" s="22"/>
      <c r="F425" s="25">
        <v>40</v>
      </c>
      <c r="G425" s="23">
        <v>0</v>
      </c>
      <c r="H425" s="24">
        <v>0</v>
      </c>
      <c r="I425" s="23">
        <v>0</v>
      </c>
      <c r="J425"/>
    </row>
    <row r="426" spans="1:10" ht="14.4">
      <c r="A426" s="52"/>
      <c r="B426" s="19" t="s">
        <v>894</v>
      </c>
      <c r="C426" s="20" t="s">
        <v>895</v>
      </c>
      <c r="D426" s="36" t="s">
        <v>622</v>
      </c>
      <c r="E426" s="22"/>
      <c r="F426" s="25">
        <v>300</v>
      </c>
      <c r="G426" s="23">
        <v>0</v>
      </c>
      <c r="H426" s="24">
        <v>0</v>
      </c>
      <c r="I426" s="23">
        <v>0</v>
      </c>
      <c r="J426"/>
    </row>
    <row r="427" spans="1:10" ht="14.4">
      <c r="A427" s="52"/>
      <c r="B427" s="19" t="s">
        <v>896</v>
      </c>
      <c r="C427" s="20" t="s">
        <v>897</v>
      </c>
      <c r="D427" s="36" t="s">
        <v>622</v>
      </c>
      <c r="E427" s="22"/>
      <c r="F427" s="25">
        <v>20</v>
      </c>
      <c r="G427" s="23">
        <v>0</v>
      </c>
      <c r="H427" s="24">
        <v>0</v>
      </c>
      <c r="I427" s="23">
        <v>0</v>
      </c>
      <c r="J427"/>
    </row>
    <row r="428" spans="1:10" ht="14.4">
      <c r="A428" s="52"/>
      <c r="B428" s="19" t="s">
        <v>898</v>
      </c>
      <c r="C428" s="20" t="s">
        <v>899</v>
      </c>
      <c r="D428" s="36" t="s">
        <v>622</v>
      </c>
      <c r="E428" s="22"/>
      <c r="F428" s="25">
        <v>25</v>
      </c>
      <c r="G428" s="23">
        <v>0</v>
      </c>
      <c r="H428" s="24">
        <v>0</v>
      </c>
      <c r="I428" s="23">
        <v>0</v>
      </c>
      <c r="J428"/>
    </row>
    <row r="429" spans="1:10" ht="14.4">
      <c r="A429" s="52"/>
      <c r="B429" s="19" t="s">
        <v>900</v>
      </c>
      <c r="C429" s="20" t="s">
        <v>901</v>
      </c>
      <c r="D429" s="36" t="s">
        <v>622</v>
      </c>
      <c r="E429" s="22"/>
      <c r="F429" s="25">
        <v>150</v>
      </c>
      <c r="G429" s="23">
        <v>0</v>
      </c>
      <c r="H429" s="24">
        <v>0</v>
      </c>
      <c r="I429" s="23">
        <v>0</v>
      </c>
      <c r="J429"/>
    </row>
    <row r="430" spans="1:10" ht="14.4">
      <c r="A430" s="52"/>
      <c r="B430" s="19" t="s">
        <v>902</v>
      </c>
      <c r="C430" s="20" t="s">
        <v>903</v>
      </c>
      <c r="D430" s="36" t="s">
        <v>622</v>
      </c>
      <c r="E430" s="22"/>
      <c r="F430" s="25">
        <v>200</v>
      </c>
      <c r="G430" s="23">
        <v>0</v>
      </c>
      <c r="H430" s="24">
        <v>0</v>
      </c>
      <c r="I430" s="23">
        <v>0</v>
      </c>
      <c r="J430"/>
    </row>
    <row r="431" spans="1:10" ht="14.4">
      <c r="A431" s="52"/>
      <c r="B431" s="19" t="s">
        <v>904</v>
      </c>
      <c r="C431" s="20" t="s">
        <v>905</v>
      </c>
      <c r="D431" s="36" t="s">
        <v>622</v>
      </c>
      <c r="E431" s="22"/>
      <c r="F431" s="25">
        <v>300</v>
      </c>
      <c r="G431" s="23">
        <v>0</v>
      </c>
      <c r="H431" s="24">
        <v>0</v>
      </c>
      <c r="I431" s="23">
        <v>0</v>
      </c>
      <c r="J431"/>
    </row>
    <row r="432" spans="1:10" ht="14.4">
      <c r="A432" s="52"/>
      <c r="B432" s="19" t="s">
        <v>906</v>
      </c>
      <c r="C432" s="20" t="s">
        <v>907</v>
      </c>
      <c r="D432" s="36" t="s">
        <v>622</v>
      </c>
      <c r="E432" s="22"/>
      <c r="F432" s="25">
        <v>60</v>
      </c>
      <c r="G432" s="23">
        <v>0</v>
      </c>
      <c r="H432" s="24">
        <v>0</v>
      </c>
      <c r="I432" s="23">
        <v>0</v>
      </c>
      <c r="J432"/>
    </row>
    <row r="433" spans="1:10" ht="15" thickBot="1">
      <c r="A433"/>
      <c r="B433"/>
      <c r="C433"/>
      <c r="D433"/>
      <c r="E433"/>
      <c r="F433"/>
      <c r="G433"/>
      <c r="H433"/>
      <c r="I433"/>
      <c r="J433"/>
    </row>
    <row r="434" spans="1:10" ht="15" thickBot="1">
      <c r="A434" s="37" t="s">
        <v>908</v>
      </c>
      <c r="B434"/>
      <c r="C434"/>
      <c r="D434"/>
      <c r="E434"/>
      <c r="F434"/>
      <c r="G434"/>
      <c r="H434"/>
      <c r="I434"/>
      <c r="J434"/>
    </row>
    <row r="435" spans="1:10" ht="14.4">
      <c r="A435"/>
      <c r="B435"/>
      <c r="C435"/>
      <c r="D435"/>
      <c r="E435"/>
      <c r="F435"/>
      <c r="G435"/>
      <c r="H435"/>
      <c r="I435"/>
      <c r="J435"/>
    </row>
    <row r="436" spans="1:10" ht="14.4">
      <c r="A436" s="38" t="s">
        <v>909</v>
      </c>
      <c r="B436" s="38"/>
      <c r="C436" s="38"/>
      <c r="D436" s="38"/>
      <c r="E436" s="38"/>
      <c r="F436" s="38"/>
      <c r="G436" s="38"/>
      <c r="H436" s="38"/>
      <c r="I436" s="38"/>
      <c r="J436"/>
    </row>
    <row r="437" spans="1:10" ht="14.4">
      <c r="A437"/>
      <c r="B437"/>
      <c r="C437"/>
      <c r="D437"/>
      <c r="E437"/>
      <c r="F437"/>
      <c r="G437"/>
      <c r="H437"/>
      <c r="I437"/>
      <c r="J437"/>
    </row>
    <row r="438" spans="1:10" ht="14.4">
      <c r="A438"/>
      <c r="B438"/>
      <c r="C438"/>
      <c r="D438"/>
      <c r="E438"/>
      <c r="F438"/>
      <c r="G438"/>
      <c r="H438"/>
      <c r="I438"/>
      <c r="J438"/>
    </row>
  </sheetData>
  <mergeCells count="29">
    <mergeCell ref="A377:A413"/>
    <mergeCell ref="A415:A432"/>
    <mergeCell ref="E10:F10"/>
    <mergeCell ref="E11:F11"/>
    <mergeCell ref="E12:F12"/>
    <mergeCell ref="A322:A333"/>
    <mergeCell ref="A335:A357"/>
    <mergeCell ref="A359:A365"/>
    <mergeCell ref="A367:A370"/>
    <mergeCell ref="A372:A375"/>
    <mergeCell ref="A254:A269"/>
    <mergeCell ref="A271:A277"/>
    <mergeCell ref="A279:A292"/>
    <mergeCell ref="A294:A315"/>
    <mergeCell ref="A317:A320"/>
    <mergeCell ref="A152:A199"/>
    <mergeCell ref="A218:A224"/>
    <mergeCell ref="A226:A242"/>
    <mergeCell ref="A244:A252"/>
    <mergeCell ref="A55:A79"/>
    <mergeCell ref="A81:A105"/>
    <mergeCell ref="A107:A116"/>
    <mergeCell ref="A118:A128"/>
    <mergeCell ref="A130:A150"/>
    <mergeCell ref="A10:A15"/>
    <mergeCell ref="A17:A20"/>
    <mergeCell ref="A22:A36"/>
    <mergeCell ref="A38:A52"/>
    <mergeCell ref="A201:A216"/>
  </mergeCells>
  <pageMargins left="0.51181102362204722" right="0" top="0.39370078740157483" bottom="0.27559055118110237" header="0.31496062992125984" footer="0.15748031496062992"/>
  <pageSetup paperSize="9" scale="74" orientation="portrait" r:id="rId1"/>
  <headerFooter alignWithMargins="0"/>
  <rowBreaks count="3" manualBreakCount="3">
    <brk id="243" max="16383" man="1"/>
    <brk id="306" max="8" man="1"/>
    <brk id="37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B4" sqref="B4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0" customHeight="1">
      <c r="A2" s="47" t="s">
        <v>43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3" t="s">
        <v>40</v>
      </c>
      <c r="C3" s="48" t="s">
        <v>74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 t="s">
        <v>78</v>
      </c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D17" sqref="D17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29.25" customHeight="1">
      <c r="A2" s="47" t="s">
        <v>42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40" t="s">
        <v>40</v>
      </c>
      <c r="C3" s="62" t="s">
        <v>75</v>
      </c>
      <c r="D3" s="62" t="s">
        <v>3</v>
      </c>
      <c r="E3" s="62" t="s">
        <v>4</v>
      </c>
      <c r="F3" s="62" t="s">
        <v>5</v>
      </c>
      <c r="G3" s="62" t="s">
        <v>6</v>
      </c>
      <c r="H3" s="62" t="s">
        <v>7</v>
      </c>
    </row>
    <row r="4" spans="1:8" ht="27.6">
      <c r="A4" s="48"/>
      <c r="B4" s="40" t="s">
        <v>8</v>
      </c>
      <c r="C4" s="62"/>
      <c r="D4" s="62"/>
      <c r="E4" s="62"/>
      <c r="F4" s="62"/>
      <c r="G4" s="62"/>
      <c r="H4" s="62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B12" sqref="B12"/>
    </sheetView>
  </sheetViews>
  <sheetFormatPr defaultRowHeight="14.4"/>
  <cols>
    <col min="1" max="1" width="4.109375" bestFit="1" customWidth="1"/>
    <col min="2" max="2" width="38.664062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3" customHeight="1">
      <c r="A2" s="63" t="s">
        <v>44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3" t="s">
        <v>40</v>
      </c>
      <c r="C3" s="48" t="s">
        <v>76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</row>
    <row r="4" spans="1:8">
      <c r="A4" s="48"/>
      <c r="B4" s="3" t="s">
        <v>78</v>
      </c>
      <c r="C4" s="48"/>
      <c r="D4" s="48"/>
      <c r="E4" s="48"/>
      <c r="F4" s="48"/>
      <c r="G4" s="48"/>
      <c r="H4" s="48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B15" sqref="B15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33.75" customHeight="1">
      <c r="A2" s="47" t="s">
        <v>0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40" t="s">
        <v>2</v>
      </c>
      <c r="C3" s="62" t="s">
        <v>75</v>
      </c>
      <c r="D3" s="62" t="s">
        <v>3</v>
      </c>
      <c r="E3" s="62" t="s">
        <v>4</v>
      </c>
      <c r="F3" s="62" t="s">
        <v>5</v>
      </c>
      <c r="G3" s="62" t="s">
        <v>6</v>
      </c>
      <c r="H3" s="62" t="s">
        <v>7</v>
      </c>
    </row>
    <row r="4" spans="1:8" ht="27.6">
      <c r="A4" s="48"/>
      <c r="B4" s="40" t="s">
        <v>8</v>
      </c>
      <c r="C4" s="62"/>
      <c r="D4" s="62"/>
      <c r="E4" s="62"/>
      <c r="F4" s="62"/>
      <c r="G4" s="62"/>
      <c r="H4" s="62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K15" sqref="K15"/>
    </sheetView>
  </sheetViews>
  <sheetFormatPr defaultRowHeight="14.4"/>
  <cols>
    <col min="1" max="1" width="4.109375" bestFit="1" customWidth="1"/>
    <col min="2" max="2" width="31.109375" customWidth="1"/>
    <col min="3" max="3" width="11.5546875" customWidth="1"/>
    <col min="4" max="4" width="11" customWidth="1"/>
    <col min="5" max="5" width="10.6640625" customWidth="1"/>
    <col min="6" max="6" width="10.88671875" customWidth="1"/>
    <col min="7" max="7" width="10.5546875" customWidth="1"/>
    <col min="8" max="8" width="17.44140625" customWidth="1"/>
  </cols>
  <sheetData>
    <row r="2" spans="1:8" ht="43.5" customHeight="1">
      <c r="A2" s="47" t="s">
        <v>45</v>
      </c>
      <c r="B2" s="47"/>
      <c r="C2" s="47"/>
      <c r="D2" s="47"/>
      <c r="E2" s="47"/>
      <c r="F2" s="47"/>
      <c r="G2" s="47"/>
      <c r="H2" s="47"/>
    </row>
    <row r="3" spans="1:8">
      <c r="A3" s="48" t="s">
        <v>1</v>
      </c>
      <c r="B3" s="3" t="s">
        <v>2</v>
      </c>
      <c r="C3" s="62" t="s">
        <v>76</v>
      </c>
      <c r="D3" s="62" t="s">
        <v>3</v>
      </c>
      <c r="E3" s="62" t="s">
        <v>4</v>
      </c>
      <c r="F3" s="62" t="s">
        <v>5</v>
      </c>
      <c r="G3" s="62" t="s">
        <v>6</v>
      </c>
      <c r="H3" s="62" t="s">
        <v>7</v>
      </c>
    </row>
    <row r="4" spans="1:8">
      <c r="A4" s="48"/>
      <c r="B4" s="39" t="s">
        <v>8</v>
      </c>
      <c r="C4" s="62"/>
      <c r="D4" s="62"/>
      <c r="E4" s="62"/>
      <c r="F4" s="62"/>
      <c r="G4" s="62"/>
      <c r="H4" s="62"/>
    </row>
    <row r="5" spans="1:8">
      <c r="A5" s="1"/>
      <c r="B5" s="1"/>
      <c r="C5" s="1"/>
      <c r="D5" s="1"/>
      <c r="E5" s="2"/>
      <c r="F5" s="2">
        <f>ROUND(D5*E5,2)</f>
        <v>0</v>
      </c>
      <c r="G5" s="1">
        <f>ROUND(F5*24%,2)</f>
        <v>0</v>
      </c>
      <c r="H5" s="1">
        <f>F5+G5</f>
        <v>0</v>
      </c>
    </row>
    <row r="6" spans="1:8">
      <c r="A6" s="1"/>
      <c r="B6" s="1"/>
      <c r="C6" s="1"/>
      <c r="D6" s="1"/>
      <c r="E6" s="1"/>
      <c r="F6" s="2">
        <f>ROUND(D6*E6,2)</f>
        <v>0</v>
      </c>
      <c r="G6" s="1">
        <f>ROUND(F6*24%,2)</f>
        <v>0</v>
      </c>
      <c r="H6" s="1">
        <f>F6+G6</f>
        <v>0</v>
      </c>
    </row>
    <row r="7" spans="1:8">
      <c r="A7" s="1"/>
      <c r="B7" s="1"/>
      <c r="C7" s="1"/>
      <c r="D7" s="1"/>
      <c r="E7" s="1"/>
      <c r="F7" s="2">
        <f>ROUND(D7*E7,2)</f>
        <v>0</v>
      </c>
      <c r="G7" s="1">
        <f>ROUND(F7*24%,2)</f>
        <v>0</v>
      </c>
      <c r="H7" s="1">
        <f>F7+G7</f>
        <v>0</v>
      </c>
    </row>
    <row r="8" spans="1:8">
      <c r="A8" s="4"/>
      <c r="B8" s="4" t="s">
        <v>9</v>
      </c>
      <c r="C8" s="4"/>
      <c r="D8" s="4"/>
      <c r="E8" s="4"/>
      <c r="F8" s="4">
        <f>SUM(F5:F7)</f>
        <v>0</v>
      </c>
      <c r="G8" s="4">
        <f>SUM(G5:G7)</f>
        <v>0</v>
      </c>
      <c r="H8" s="4">
        <f>SUM(H5:H7)</f>
        <v>0</v>
      </c>
    </row>
  </sheetData>
  <mergeCells count="8">
    <mergeCell ref="A2:H2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35</vt:i4>
      </vt:variant>
      <vt:variant>
        <vt:lpstr>Περιοχές με ονόματα</vt:lpstr>
      </vt:variant>
      <vt:variant>
        <vt:i4>1</vt:i4>
      </vt:variant>
    </vt:vector>
  </HeadingPairs>
  <TitlesOfParts>
    <vt:vector size="36" baseType="lpstr">
      <vt:lpstr>ΕΞΩΦΥΛΛΟ (2)</vt:lpstr>
      <vt:lpstr>ΑΠΟΚΤΗΣΗ ΓΗΣ</vt:lpstr>
      <vt:lpstr>ΑΠΟΚΤΗΣΗ ΠΡ. ΒΙΟΜΗΧ. ΕΓΚ.</vt:lpstr>
      <vt:lpstr>ΚΤΙΡΙΑΚΑ</vt:lpstr>
      <vt:lpstr>ΔΕΝΔΡΟΦΥΤΕΥΣ.-ΔΙΑΚΟΣΜ.</vt:lpstr>
      <vt:lpstr>ΚΑΤΑΣΚΕΥΗ, ΑΓΟΡΑ ΣΚΑΦΩΝ</vt:lpstr>
      <vt:lpstr>ΑΓΟΡΑ ΑΛΟΓΩΝ, ΖΩΩΝ</vt:lpstr>
      <vt:lpstr>ΜΗΧΑΝΟΛΟΓΙΚΟΣ ΕΞΟΠΛ.</vt:lpstr>
      <vt:lpstr>ΛΟΙΠΟΣ ΕΞΟΠΛ.</vt:lpstr>
      <vt:lpstr>ΕΞΟΠΛ. ΑΠΕ</vt:lpstr>
      <vt:lpstr>ΕΞΟΠΛ. ΕΡΓΑΣΤΗΡ.</vt:lpstr>
      <vt:lpstr>ΕΞΟΠΛ.ΓΡΑΦΕΙΟΥ ΞΕΝΟΔΟΧ.</vt:lpstr>
      <vt:lpstr>ΕΞΟΠΛ.ΗΛΕΚΤΡ, ΛΟΓΙΣΜ. ΓΡΑΦ.,ΣΥΣ</vt:lpstr>
      <vt:lpstr>ΜΕΛΕΤΕΣ ΑΔ. ΔΟΜΗΣΗΣ</vt:lpstr>
      <vt:lpstr>ΜΕΛΕΤΕΣ ΑΔ. ΕΓΚ. ΛΕΙΤ.</vt:lpstr>
      <vt:lpstr>ΠΙΣΤΟΠ. ΠΟΙΟΤΗΤΑΣ</vt:lpstr>
      <vt:lpstr>ΜΕΛΕΤ. (ΔΙΑΦΟΡΕΣ)</vt:lpstr>
      <vt:lpstr>ΛΟΙΠ. ΕΝΕΡΓ. ΠΡΟΒΟΛΗΣ</vt:lpstr>
      <vt:lpstr>ΣΥΜΜ. ΣΕ ΕΚΘΕΣΕΙΣ</vt:lpstr>
      <vt:lpstr>ΑΠΛΗ ΙΣΤΟΣΕΛ.</vt:lpstr>
      <vt:lpstr>ΙΣΤΟΣΕΛ. ΗΛΕΚΤΡ. ΠΩΛ.</vt:lpstr>
      <vt:lpstr>ΜΕΤΑΦ. ΜΕΣΑ</vt:lpstr>
      <vt:lpstr>ΜΕΤΑΦ. ΜΕΣΑ ΕΙΔΙΚ. ΤΥΠΟΥ</vt:lpstr>
      <vt:lpstr>ΠΡΟΣΩΠ. ΓΙΑ ΥΛΟΠ. ΕΠΕΝΔ.</vt:lpstr>
      <vt:lpstr>ΑΣΦΑΛ. ΣΥΜΒΟΛ.</vt:lpstr>
      <vt:lpstr>ΔΙΟΡΓ. ΕΝΕΡΓ. ΓΝΩΣΗΣ, ΕΝΗΜ.</vt:lpstr>
      <vt:lpstr>ΟΔΟΙΠ. ΣΥΜΜ. ΣΕ ΕΝΕΡΓ. ΕΚΠΑΙΔ.</vt:lpstr>
      <vt:lpstr>ΑΝΤΙΚ. ΓΕΩΡΓΩΝ</vt:lpstr>
      <vt:lpstr>ΜΕΛ. ΕΠΙΧ. ΣΧ. ΣΥΝΕΡΓ.</vt:lpstr>
      <vt:lpstr>ΕΞΕΥΡΕΣΗ ΕΤΑΙΡΩΝ</vt:lpstr>
      <vt:lpstr>ΛΕΙΤΟΥΡΓ. ΣΧ. ΣΥΝΕΡΓ.</vt:lpstr>
      <vt:lpstr>ΜΗΧ, ΕΔΑΦΗ, ΛΟΙΠ. ΠΑΓΙΑ ΣΥΝΕΡΓ.</vt:lpstr>
      <vt:lpstr>ΠΡΟΣΩΠ. ΣΥΝΕΡΓΑΣΙΑΣ</vt:lpstr>
      <vt:lpstr>ΠΡΟΩΘ. ΑΠΟΤΕΛ. ΣΥΝΕΡΓ.</vt:lpstr>
      <vt:lpstr>ΣΥΣΤ. ΦΟΡΕΑ ΣΥΝΕΡΓ.</vt:lpstr>
      <vt:lpstr>'ΕΞΩΦΥΛΛΟ (2)'!Print_Area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Τάσος Λειβαδιώτης</dc:creator>
  <cp:lastModifiedBy>user</cp:lastModifiedBy>
  <cp:lastPrinted>2018-10-22T08:35:42Z</cp:lastPrinted>
  <dcterms:created xsi:type="dcterms:W3CDTF">2018-08-08T08:40:02Z</dcterms:created>
  <dcterms:modified xsi:type="dcterms:W3CDTF">2019-03-15T11:46:49Z</dcterms:modified>
</cp:coreProperties>
</file>